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9110" windowHeight="11760" firstSheet="12" activeTab="19"/>
  </bookViews>
  <sheets>
    <sheet name="29.10..2024" sheetId="7" r:id="rId1"/>
    <sheet name="30.10.2024" sheetId="8" r:id="rId2"/>
    <sheet name="31.10.2024" sheetId="9" r:id="rId3"/>
    <sheet name="1.11.2024" sheetId="10" r:id="rId4"/>
    <sheet name="2.11.2024" sheetId="11" r:id="rId5"/>
    <sheet name="5.11.2024" sheetId="22" r:id="rId6"/>
    <sheet name="6.11.2024" sheetId="23" r:id="rId7"/>
    <sheet name="7.11.2024" sheetId="24" r:id="rId8"/>
    <sheet name="8.11.2024" sheetId="25" r:id="rId9"/>
    <sheet name="11.11.2024" sheetId="26" r:id="rId10"/>
    <sheet name="12.11.2024" sheetId="27" r:id="rId11"/>
    <sheet name="13.11.2024" sheetId="28" r:id="rId12"/>
    <sheet name="14.11.2024" sheetId="29" r:id="rId13"/>
    <sheet name="15.11.2024" sheetId="30" r:id="rId14"/>
    <sheet name="18.11.2024" sheetId="1" r:id="rId15"/>
    <sheet name="19.11.2024" sheetId="2" r:id="rId16"/>
    <sheet name="20.11.2024" sheetId="3" r:id="rId17"/>
    <sheet name="21.11.2024" sheetId="4" r:id="rId18"/>
    <sheet name="22.11.2024" sheetId="5" r:id="rId19"/>
    <sheet name="25.11.2024" sheetId="6" r:id="rId20"/>
    <sheet name="Лист21" sheetId="31" state="hidden" r:id="rId21"/>
    <sheet name="Лист1" sheetId="32" r:id="rId22"/>
  </sheets>
  <calcPr calcId="124519"/>
</workbook>
</file>

<file path=xl/calcChain.xml><?xml version="1.0" encoding="utf-8"?>
<calcChain xmlns="http://schemas.openxmlformats.org/spreadsheetml/2006/main">
  <c r="K24" i="30"/>
  <c r="J24"/>
  <c r="I24"/>
  <c r="H24"/>
  <c r="G24"/>
  <c r="F24"/>
  <c r="E24"/>
  <c r="D24"/>
  <c r="C24"/>
  <c r="B24"/>
  <c r="K19"/>
  <c r="J19"/>
  <c r="I19"/>
  <c r="H19"/>
  <c r="G19"/>
  <c r="F19"/>
  <c r="E19"/>
  <c r="D19"/>
  <c r="C19"/>
  <c r="B19"/>
  <c r="K8"/>
  <c r="J8"/>
  <c r="I8"/>
  <c r="H8"/>
  <c r="G8"/>
  <c r="F8"/>
  <c r="E8"/>
  <c r="D8"/>
  <c r="C8"/>
  <c r="B8"/>
  <c r="K24" i="29"/>
  <c r="J24"/>
  <c r="I24"/>
  <c r="H24"/>
  <c r="G24"/>
  <c r="F24"/>
  <c r="E24"/>
  <c r="D24"/>
  <c r="C24"/>
  <c r="B24"/>
  <c r="K19"/>
  <c r="J19"/>
  <c r="I19"/>
  <c r="H19"/>
  <c r="G19"/>
  <c r="F19"/>
  <c r="E19"/>
  <c r="D19"/>
  <c r="C19"/>
  <c r="B19"/>
  <c r="K8"/>
  <c r="J8"/>
  <c r="I8"/>
  <c r="H8"/>
  <c r="G8"/>
  <c r="F8"/>
  <c r="E8"/>
  <c r="D8"/>
  <c r="C8"/>
  <c r="B8"/>
  <c r="B25" s="1"/>
  <c r="K24" i="28"/>
  <c r="J24"/>
  <c r="I24"/>
  <c r="H24"/>
  <c r="G24"/>
  <c r="F24"/>
  <c r="E24"/>
  <c r="D24"/>
  <c r="C24"/>
  <c r="B24"/>
  <c r="K19"/>
  <c r="J19"/>
  <c r="I19"/>
  <c r="H19"/>
  <c r="G19"/>
  <c r="F19"/>
  <c r="E19"/>
  <c r="D19"/>
  <c r="C19"/>
  <c r="B19"/>
  <c r="K8"/>
  <c r="J8"/>
  <c r="I8"/>
  <c r="H8"/>
  <c r="G8"/>
  <c r="F8"/>
  <c r="E8"/>
  <c r="D8"/>
  <c r="C8"/>
  <c r="B8"/>
  <c r="B25" s="1"/>
  <c r="K24" i="27"/>
  <c r="J24"/>
  <c r="I24"/>
  <c r="H24"/>
  <c r="G24"/>
  <c r="F24"/>
  <c r="E24"/>
  <c r="D24"/>
  <c r="C24"/>
  <c r="B24"/>
  <c r="K19"/>
  <c r="J19"/>
  <c r="I19"/>
  <c r="H19"/>
  <c r="G19"/>
  <c r="F19"/>
  <c r="E19"/>
  <c r="D19"/>
  <c r="C19"/>
  <c r="B19"/>
  <c r="K8"/>
  <c r="J8"/>
  <c r="I8"/>
  <c r="H8"/>
  <c r="G8"/>
  <c r="F8"/>
  <c r="E8"/>
  <c r="D8"/>
  <c r="C8"/>
  <c r="B8"/>
  <c r="B25" s="1"/>
  <c r="K24" i="26"/>
  <c r="J24"/>
  <c r="I24"/>
  <c r="H24"/>
  <c r="G24"/>
  <c r="F24"/>
  <c r="E24"/>
  <c r="D24"/>
  <c r="C24"/>
  <c r="B24"/>
  <c r="K19"/>
  <c r="J19"/>
  <c r="I19"/>
  <c r="H19"/>
  <c r="G19"/>
  <c r="F19"/>
  <c r="E19"/>
  <c r="D19"/>
  <c r="C19"/>
  <c r="B19"/>
  <c r="K8"/>
  <c r="J8"/>
  <c r="I8"/>
  <c r="H8"/>
  <c r="G8"/>
  <c r="F8"/>
  <c r="E8"/>
  <c r="D8"/>
  <c r="C8"/>
  <c r="B8"/>
  <c r="B25" s="1"/>
  <c r="K24" i="25"/>
  <c r="J24"/>
  <c r="I24"/>
  <c r="H24"/>
  <c r="G24"/>
  <c r="F24"/>
  <c r="E24"/>
  <c r="D24"/>
  <c r="C24"/>
  <c r="B24"/>
  <c r="K19"/>
  <c r="J19"/>
  <c r="I19"/>
  <c r="H19"/>
  <c r="G19"/>
  <c r="F19"/>
  <c r="E19"/>
  <c r="D19"/>
  <c r="C19"/>
  <c r="B19"/>
  <c r="K8"/>
  <c r="J8"/>
  <c r="I8"/>
  <c r="H8"/>
  <c r="G8"/>
  <c r="F8"/>
  <c r="E8"/>
  <c r="D8"/>
  <c r="C8"/>
  <c r="B8"/>
  <c r="B25" s="1"/>
  <c r="K24" i="24"/>
  <c r="J24"/>
  <c r="I24"/>
  <c r="H24"/>
  <c r="G24"/>
  <c r="F24"/>
  <c r="E24"/>
  <c r="D24"/>
  <c r="C24"/>
  <c r="B24"/>
  <c r="K19"/>
  <c r="J19"/>
  <c r="I19"/>
  <c r="H19"/>
  <c r="G19"/>
  <c r="F19"/>
  <c r="E19"/>
  <c r="D19"/>
  <c r="C19"/>
  <c r="B19"/>
  <c r="K8"/>
  <c r="J8"/>
  <c r="I8"/>
  <c r="H8"/>
  <c r="G8"/>
  <c r="F8"/>
  <c r="E8"/>
  <c r="D8"/>
  <c r="C8"/>
  <c r="B8"/>
  <c r="B25" s="1"/>
  <c r="K24" i="23"/>
  <c r="J24"/>
  <c r="I24"/>
  <c r="H24"/>
  <c r="G24"/>
  <c r="F24"/>
  <c r="E24"/>
  <c r="D24"/>
  <c r="C24"/>
  <c r="B24"/>
  <c r="K19"/>
  <c r="J19"/>
  <c r="I19"/>
  <c r="H19"/>
  <c r="G19"/>
  <c r="F19"/>
  <c r="E19"/>
  <c r="D19"/>
  <c r="C19"/>
  <c r="B19"/>
  <c r="K8"/>
  <c r="J8"/>
  <c r="I8"/>
  <c r="H8"/>
  <c r="G8"/>
  <c r="F8"/>
  <c r="E8"/>
  <c r="D8"/>
  <c r="C8"/>
  <c r="B8"/>
  <c r="B25" s="1"/>
  <c r="K24" i="22"/>
  <c r="J24"/>
  <c r="I24"/>
  <c r="H24"/>
  <c r="G24"/>
  <c r="F24"/>
  <c r="E24"/>
  <c r="D24"/>
  <c r="C24"/>
  <c r="B24"/>
  <c r="K19"/>
  <c r="J19"/>
  <c r="I19"/>
  <c r="H19"/>
  <c r="G19"/>
  <c r="F19"/>
  <c r="E19"/>
  <c r="D19"/>
  <c r="C19"/>
  <c r="B19"/>
  <c r="K8"/>
  <c r="J8"/>
  <c r="I8"/>
  <c r="H8"/>
  <c r="G8"/>
  <c r="F8"/>
  <c r="E8"/>
  <c r="D8"/>
  <c r="C8"/>
  <c r="B8"/>
  <c r="B25" s="1"/>
  <c r="K24" i="11"/>
  <c r="J24"/>
  <c r="I24"/>
  <c r="H24"/>
  <c r="G24"/>
  <c r="F24"/>
  <c r="E24"/>
  <c r="D24"/>
  <c r="C24"/>
  <c r="B24"/>
  <c r="K19"/>
  <c r="J19"/>
  <c r="I19"/>
  <c r="H19"/>
  <c r="G19"/>
  <c r="F19"/>
  <c r="E19"/>
  <c r="D19"/>
  <c r="C19"/>
  <c r="B19"/>
  <c r="K8"/>
  <c r="J8"/>
  <c r="I8"/>
  <c r="H8"/>
  <c r="G8"/>
  <c r="F8"/>
  <c r="E8"/>
  <c r="D8"/>
  <c r="C8"/>
  <c r="B8"/>
  <c r="B25" s="1"/>
  <c r="K27" i="4"/>
  <c r="J27"/>
  <c r="I27"/>
  <c r="H27"/>
  <c r="G27"/>
  <c r="F27"/>
  <c r="E27"/>
  <c r="D27"/>
  <c r="C27"/>
  <c r="B27"/>
  <c r="K22"/>
  <c r="J22"/>
  <c r="I22"/>
  <c r="H22"/>
  <c r="G22"/>
  <c r="F22"/>
  <c r="E22"/>
  <c r="D22"/>
  <c r="C22"/>
  <c r="B22"/>
  <c r="K10"/>
  <c r="J10"/>
  <c r="I10"/>
  <c r="H10"/>
  <c r="G10"/>
  <c r="F10"/>
  <c r="E10"/>
  <c r="D10"/>
  <c r="C10"/>
  <c r="B10"/>
  <c r="B28" s="1"/>
  <c r="K26" i="8"/>
  <c r="J26"/>
  <c r="I26"/>
  <c r="H26"/>
  <c r="G26"/>
  <c r="F26"/>
  <c r="E26"/>
  <c r="D26"/>
  <c r="C26"/>
  <c r="B26"/>
  <c r="K21"/>
  <c r="J21"/>
  <c r="I21"/>
  <c r="H21"/>
  <c r="G21"/>
  <c r="F21"/>
  <c r="E21"/>
  <c r="D21"/>
  <c r="C21"/>
  <c r="B21"/>
  <c r="K10"/>
  <c r="J10"/>
  <c r="I10"/>
  <c r="H10"/>
  <c r="G10"/>
  <c r="F10"/>
  <c r="E10"/>
  <c r="D10"/>
  <c r="C10"/>
  <c r="B10"/>
  <c r="K25" i="5"/>
  <c r="J25"/>
  <c r="I25"/>
  <c r="H25"/>
  <c r="G25"/>
  <c r="F25"/>
  <c r="E25"/>
  <c r="D25"/>
  <c r="C25"/>
  <c r="B25"/>
  <c r="K20"/>
  <c r="J20"/>
  <c r="I20"/>
  <c r="H20"/>
  <c r="G20"/>
  <c r="F20"/>
  <c r="E20"/>
  <c r="D20"/>
  <c r="C20"/>
  <c r="B20"/>
  <c r="K9"/>
  <c r="J9"/>
  <c r="I9"/>
  <c r="H9"/>
  <c r="G9"/>
  <c r="F9"/>
  <c r="E9"/>
  <c r="D9"/>
  <c r="C9"/>
  <c r="B9"/>
  <c r="K26" i="1"/>
  <c r="J26"/>
  <c r="I26"/>
  <c r="H26"/>
  <c r="G26"/>
  <c r="F26"/>
  <c r="E26"/>
  <c r="D26"/>
  <c r="C26"/>
  <c r="B26"/>
  <c r="K21"/>
  <c r="J21"/>
  <c r="I21"/>
  <c r="H21"/>
  <c r="G21"/>
  <c r="F21"/>
  <c r="E21"/>
  <c r="D21"/>
  <c r="C21"/>
  <c r="B21"/>
  <c r="K10"/>
  <c r="J10"/>
  <c r="I10"/>
  <c r="H10"/>
  <c r="G10"/>
  <c r="F10"/>
  <c r="E10"/>
  <c r="D10"/>
  <c r="C10"/>
  <c r="B10"/>
  <c r="B27" i="8" l="1"/>
  <c r="B25" i="30"/>
  <c r="E25"/>
  <c r="G25"/>
  <c r="I25"/>
  <c r="K25"/>
  <c r="D25"/>
  <c r="F25"/>
  <c r="H25"/>
  <c r="J25"/>
  <c r="C25"/>
  <c r="K25" i="29"/>
  <c r="J25"/>
  <c r="I25"/>
  <c r="H25"/>
  <c r="G25"/>
  <c r="F25"/>
  <c r="E25"/>
  <c r="D25"/>
  <c r="C25"/>
  <c r="E25" i="28"/>
  <c r="K25"/>
  <c r="J25"/>
  <c r="I25"/>
  <c r="H25"/>
  <c r="G25"/>
  <c r="F25"/>
  <c r="D25"/>
  <c r="C25"/>
  <c r="K25" i="27"/>
  <c r="J25"/>
  <c r="I25"/>
  <c r="H25"/>
  <c r="G25"/>
  <c r="F25"/>
  <c r="E25"/>
  <c r="D25"/>
  <c r="C25"/>
  <c r="K25" i="26"/>
  <c r="J25"/>
  <c r="I25"/>
  <c r="H25"/>
  <c r="G25"/>
  <c r="F25"/>
  <c r="E25"/>
  <c r="D25"/>
  <c r="C25"/>
  <c r="K25" i="25"/>
  <c r="J25"/>
  <c r="I25"/>
  <c r="H25"/>
  <c r="G25"/>
  <c r="F25"/>
  <c r="E25"/>
  <c r="D25"/>
  <c r="C25"/>
  <c r="K25" i="24"/>
  <c r="J25"/>
  <c r="I25"/>
  <c r="H25"/>
  <c r="G25"/>
  <c r="F25"/>
  <c r="E25"/>
  <c r="D25"/>
  <c r="C25"/>
  <c r="K25" i="23"/>
  <c r="J25"/>
  <c r="I25"/>
  <c r="H25"/>
  <c r="G25"/>
  <c r="F25"/>
  <c r="E25"/>
  <c r="D25"/>
  <c r="C25"/>
  <c r="G25" i="22"/>
  <c r="K25"/>
  <c r="J25"/>
  <c r="I25"/>
  <c r="H25"/>
  <c r="F25"/>
  <c r="E25"/>
  <c r="D25"/>
  <c r="C25"/>
  <c r="K25" i="11"/>
  <c r="J25"/>
  <c r="I25"/>
  <c r="H25"/>
  <c r="G25"/>
  <c r="F25"/>
  <c r="E25"/>
  <c r="D25"/>
  <c r="C25"/>
  <c r="B26" i="5"/>
  <c r="E28" i="4"/>
  <c r="G28"/>
  <c r="I28"/>
  <c r="K28"/>
  <c r="F28"/>
  <c r="C28"/>
  <c r="J28"/>
  <c r="H28"/>
  <c r="D28"/>
  <c r="K27" i="8"/>
  <c r="J27"/>
  <c r="I27"/>
  <c r="H27"/>
  <c r="G27"/>
  <c r="F27"/>
  <c r="E27"/>
  <c r="D27"/>
  <c r="C27"/>
  <c r="K26" i="5"/>
  <c r="J26"/>
  <c r="I26"/>
  <c r="H26"/>
  <c r="G26"/>
  <c r="F26"/>
  <c r="E26"/>
  <c r="D26"/>
  <c r="C26"/>
  <c r="K27" i="1"/>
  <c r="J27"/>
  <c r="I27"/>
  <c r="H27"/>
  <c r="G27"/>
  <c r="F27"/>
  <c r="E27"/>
  <c r="D27"/>
  <c r="C27"/>
  <c r="B27"/>
  <c r="K26" i="10"/>
  <c r="J26"/>
  <c r="I26"/>
  <c r="H26"/>
  <c r="G26"/>
  <c r="F26"/>
  <c r="E26"/>
  <c r="D26"/>
  <c r="C26"/>
  <c r="B26"/>
  <c r="K21"/>
  <c r="J21"/>
  <c r="I21"/>
  <c r="H21"/>
  <c r="G21"/>
  <c r="F21"/>
  <c r="E21"/>
  <c r="D21"/>
  <c r="C21"/>
  <c r="B21"/>
  <c r="K9"/>
  <c r="J9"/>
  <c r="I9"/>
  <c r="H9"/>
  <c r="G9"/>
  <c r="F9"/>
  <c r="E9"/>
  <c r="D9"/>
  <c r="C9"/>
  <c r="B9"/>
  <c r="K25" i="9"/>
  <c r="J25"/>
  <c r="I25"/>
  <c r="H25"/>
  <c r="G25"/>
  <c r="F25"/>
  <c r="E25"/>
  <c r="D25"/>
  <c r="C25"/>
  <c r="B25"/>
  <c r="K20"/>
  <c r="J20"/>
  <c r="I20"/>
  <c r="H20"/>
  <c r="G20"/>
  <c r="F20"/>
  <c r="E20"/>
  <c r="D20"/>
  <c r="C20"/>
  <c r="B20"/>
  <c r="K9"/>
  <c r="J9"/>
  <c r="I9"/>
  <c r="H9"/>
  <c r="G9"/>
  <c r="F9"/>
  <c r="E9"/>
  <c r="D9"/>
  <c r="C9"/>
  <c r="B9"/>
  <c r="K26" i="7"/>
  <c r="J26"/>
  <c r="I26"/>
  <c r="H26"/>
  <c r="G26"/>
  <c r="F26"/>
  <c r="E26"/>
  <c r="D26"/>
  <c r="C26"/>
  <c r="B26"/>
  <c r="K21"/>
  <c r="J21"/>
  <c r="I21"/>
  <c r="H21"/>
  <c r="G21"/>
  <c r="F21"/>
  <c r="E21"/>
  <c r="D21"/>
  <c r="C21"/>
  <c r="B21"/>
  <c r="K10"/>
  <c r="J10"/>
  <c r="I10"/>
  <c r="H10"/>
  <c r="G10"/>
  <c r="F10"/>
  <c r="E10"/>
  <c r="D10"/>
  <c r="C10"/>
  <c r="B10"/>
  <c r="K26" i="6"/>
  <c r="J26"/>
  <c r="I26"/>
  <c r="H26"/>
  <c r="G26"/>
  <c r="F26"/>
  <c r="E26"/>
  <c r="D26"/>
  <c r="C26"/>
  <c r="B26"/>
  <c r="K21"/>
  <c r="J21"/>
  <c r="I21"/>
  <c r="H21"/>
  <c r="G21"/>
  <c r="F21"/>
  <c r="E21"/>
  <c r="D21"/>
  <c r="C21"/>
  <c r="B21"/>
  <c r="K10"/>
  <c r="J10"/>
  <c r="I10"/>
  <c r="H10"/>
  <c r="G10"/>
  <c r="F10"/>
  <c r="E10"/>
  <c r="D10"/>
  <c r="C10"/>
  <c r="B10"/>
  <c r="K27" i="10" l="1"/>
  <c r="G27"/>
  <c r="C27"/>
  <c r="C26" i="9"/>
  <c r="E27" i="10"/>
  <c r="I27"/>
  <c r="H27" i="7"/>
  <c r="J27" i="10"/>
  <c r="H27"/>
  <c r="F27"/>
  <c r="D27"/>
  <c r="B27"/>
  <c r="K26" i="9"/>
  <c r="J26"/>
  <c r="I26"/>
  <c r="H26"/>
  <c r="G26"/>
  <c r="F26"/>
  <c r="E26"/>
  <c r="D26"/>
  <c r="J27" i="7"/>
  <c r="K27"/>
  <c r="I27"/>
  <c r="G27"/>
  <c r="E27"/>
  <c r="C27"/>
  <c r="C27" i="6"/>
  <c r="B27"/>
  <c r="K27"/>
  <c r="J27"/>
  <c r="I27"/>
  <c r="H27"/>
  <c r="G27"/>
  <c r="F27"/>
  <c r="E27"/>
  <c r="D27"/>
  <c r="B26" i="9"/>
  <c r="F27" i="7"/>
  <c r="D27"/>
  <c r="B27"/>
  <c r="K26" i="3"/>
  <c r="J26"/>
  <c r="I26"/>
  <c r="H26"/>
  <c r="G26"/>
  <c r="F26"/>
  <c r="E26"/>
  <c r="D26"/>
  <c r="C26"/>
  <c r="B26"/>
  <c r="K21"/>
  <c r="J21"/>
  <c r="I21"/>
  <c r="H21"/>
  <c r="G21"/>
  <c r="F21"/>
  <c r="E21"/>
  <c r="D21"/>
  <c r="C21"/>
  <c r="B21"/>
  <c r="K10"/>
  <c r="J10"/>
  <c r="I10"/>
  <c r="H10"/>
  <c r="G10"/>
  <c r="F10"/>
  <c r="E10"/>
  <c r="D10"/>
  <c r="C10"/>
  <c r="B10"/>
  <c r="K26" i="2"/>
  <c r="J26"/>
  <c r="I26"/>
  <c r="H26"/>
  <c r="G26"/>
  <c r="F26"/>
  <c r="E26"/>
  <c r="D26"/>
  <c r="C26"/>
  <c r="B26"/>
  <c r="K21"/>
  <c r="J21"/>
  <c r="I21"/>
  <c r="H21"/>
  <c r="G21"/>
  <c r="F21"/>
  <c r="E21"/>
  <c r="D21"/>
  <c r="C21"/>
  <c r="B21"/>
  <c r="K10"/>
  <c r="J10"/>
  <c r="I10"/>
  <c r="H10"/>
  <c r="G10"/>
  <c r="F10"/>
  <c r="E10"/>
  <c r="D10"/>
  <c r="C10"/>
  <c r="B10"/>
  <c r="C27" l="1"/>
  <c r="B27"/>
  <c r="C27" i="3"/>
  <c r="K27"/>
  <c r="J27"/>
  <c r="I27"/>
  <c r="H27"/>
  <c r="G27"/>
  <c r="F27"/>
  <c r="E27"/>
  <c r="D27"/>
  <c r="B27"/>
  <c r="K27" i="2"/>
  <c r="J27"/>
  <c r="I27"/>
  <c r="H27"/>
  <c r="G27"/>
  <c r="F27"/>
  <c r="E27"/>
  <c r="D27"/>
</calcChain>
</file>

<file path=xl/sharedStrings.xml><?xml version="1.0" encoding="utf-8"?>
<sst xmlns="http://schemas.openxmlformats.org/spreadsheetml/2006/main" count="806" uniqueCount="170">
  <si>
    <t>Блюдо</t>
  </si>
  <si>
    <t>Вес  готового изделия</t>
  </si>
  <si>
    <t>белки</t>
  </si>
  <si>
    <t>жиры</t>
  </si>
  <si>
    <t>углеводы</t>
  </si>
  <si>
    <t>калории</t>
  </si>
  <si>
    <t>№ карточки</t>
  </si>
  <si>
    <t>завтрак</t>
  </si>
  <si>
    <t>какао с молоком</t>
  </si>
  <si>
    <t>сыр</t>
  </si>
  <si>
    <t>хлеб пшеничный</t>
  </si>
  <si>
    <t>2 завтрак</t>
  </si>
  <si>
    <t>обед</t>
  </si>
  <si>
    <t>хлеб ржаной</t>
  </si>
  <si>
    <t>полдник</t>
  </si>
  <si>
    <t>итого:</t>
  </si>
  <si>
    <t>3-7лет</t>
  </si>
  <si>
    <t>кофейный напиток с молоком</t>
  </si>
  <si>
    <t>кисель</t>
  </si>
  <si>
    <t>кефир</t>
  </si>
  <si>
    <t>чай с молоком</t>
  </si>
  <si>
    <t>ряженка</t>
  </si>
  <si>
    <t>сок</t>
  </si>
  <si>
    <t>картофельное пюре</t>
  </si>
  <si>
    <t>фрукты</t>
  </si>
  <si>
    <t>итого за завтрак</t>
  </si>
  <si>
    <t>итого за обед</t>
  </si>
  <si>
    <t>итого за полдник</t>
  </si>
  <si>
    <t>бутерброд с маслом</t>
  </si>
  <si>
    <t>яйцо вареное</t>
  </si>
  <si>
    <t>122/119</t>
  </si>
  <si>
    <t>фрукт свежий</t>
  </si>
  <si>
    <t>запеканка из творога</t>
  </si>
  <si>
    <t>кондитерские изделия</t>
  </si>
  <si>
    <t>чай</t>
  </si>
  <si>
    <t>каша гречневая</t>
  </si>
  <si>
    <t>бутерброд с повидлом</t>
  </si>
  <si>
    <t>122/-</t>
  </si>
  <si>
    <t>компот из кураги</t>
  </si>
  <si>
    <t>компот из сухофруктов</t>
  </si>
  <si>
    <t>компот из груш</t>
  </si>
  <si>
    <t>чай с лимоном</t>
  </si>
  <si>
    <t>кофейный напиток с  молоком( вариант 2)</t>
  </si>
  <si>
    <t>котлеты  рыбные</t>
  </si>
  <si>
    <t>молоко кипяченное</t>
  </si>
  <si>
    <t>1,5-3года</t>
  </si>
  <si>
    <t>чай с сахаром</t>
  </si>
  <si>
    <t>жаркое по домашнему</t>
  </si>
  <si>
    <t xml:space="preserve">соус молочный сладкий </t>
  </si>
  <si>
    <t xml:space="preserve">каша пшенная </t>
  </si>
  <si>
    <t xml:space="preserve">Рассольник Ленинградкий </t>
  </si>
  <si>
    <t xml:space="preserve">котлета мясная </t>
  </si>
  <si>
    <t>компот из изюма</t>
  </si>
  <si>
    <t>пирожок с яблоками</t>
  </si>
  <si>
    <t xml:space="preserve">Каша манная </t>
  </si>
  <si>
    <t xml:space="preserve">макароны  отварные </t>
  </si>
  <si>
    <t>салат из моркови отварной  с сыром</t>
  </si>
  <si>
    <t>молоко кичяеное</t>
  </si>
  <si>
    <t>суп молочный с макаронными изделиями</t>
  </si>
  <si>
    <t>фрукты свежие</t>
  </si>
  <si>
    <t xml:space="preserve">свекольник </t>
  </si>
  <si>
    <t>свежий помидор</t>
  </si>
  <si>
    <t>блинчики с повидлом</t>
  </si>
  <si>
    <t>плов из отварной птицы</t>
  </si>
  <si>
    <t xml:space="preserve">каша геркулесовая </t>
  </si>
  <si>
    <t>суп  картофельный с мучными клецками</t>
  </si>
  <si>
    <t xml:space="preserve">котлета рыбная </t>
  </si>
  <si>
    <t>свекла тушеная в молочном соусе</t>
  </si>
  <si>
    <t>свежий огурец</t>
  </si>
  <si>
    <t>Компот из груш</t>
  </si>
  <si>
    <t xml:space="preserve">ряженка </t>
  </si>
  <si>
    <t>ватрушка с творогом</t>
  </si>
  <si>
    <t>155/621</t>
  </si>
  <si>
    <t xml:space="preserve">каша пшеничеая </t>
  </si>
  <si>
    <t xml:space="preserve">суп мозайка с рыбой </t>
  </si>
  <si>
    <t>печень по строгоновски</t>
  </si>
  <si>
    <t>салат из свеклы с соленым огурцом</t>
  </si>
  <si>
    <t>компот из свежих яблок</t>
  </si>
  <si>
    <t xml:space="preserve">каша рисовая </t>
  </si>
  <si>
    <t>суп с макаронными изделиями</t>
  </si>
  <si>
    <t>капуста тушенная</t>
  </si>
  <si>
    <t>салат картофельный с морковью</t>
  </si>
  <si>
    <t xml:space="preserve">суп крестьянский с крупой </t>
  </si>
  <si>
    <t>салат овощной с яблоками</t>
  </si>
  <si>
    <t>зразы творожные с изюмом</t>
  </si>
  <si>
    <t>суп молочный с крупой</t>
  </si>
  <si>
    <t>Суп из овощей</t>
  </si>
  <si>
    <t xml:space="preserve">икра свекольная </t>
  </si>
  <si>
    <t>компот из чернослива</t>
  </si>
  <si>
    <t xml:space="preserve">творожник песочный </t>
  </si>
  <si>
    <t>каша Дружба</t>
  </si>
  <si>
    <t>суп рябчик с крицей</t>
  </si>
  <si>
    <t>фрикадельки рыбные в соусе</t>
  </si>
  <si>
    <t>пюре розовое</t>
  </si>
  <si>
    <t>шанежка с яблоками</t>
  </si>
  <si>
    <t>147/455</t>
  </si>
  <si>
    <t>борщ</t>
  </si>
  <si>
    <t xml:space="preserve">котлета куриная </t>
  </si>
  <si>
    <t>морковь в молочном соусе</t>
  </si>
  <si>
    <t xml:space="preserve">свежий помидор </t>
  </si>
  <si>
    <t xml:space="preserve">каша пшеничная </t>
  </si>
  <si>
    <t>суп лапша домашняя</t>
  </si>
  <si>
    <t>тефтели из говядины</t>
  </si>
  <si>
    <t xml:space="preserve">рагу из овощей </t>
  </si>
  <si>
    <t xml:space="preserve">соленый/свежий огурец </t>
  </si>
  <si>
    <t xml:space="preserve">компот из сухофруктов </t>
  </si>
  <si>
    <t xml:space="preserve">шаньга наливная </t>
  </si>
  <si>
    <t xml:space="preserve">суп картофельный с мясными фрикадельками </t>
  </si>
  <si>
    <t xml:space="preserve">печень по строгоновски </t>
  </si>
  <si>
    <t xml:space="preserve">салат из свеклы с яблоками </t>
  </si>
  <si>
    <t xml:space="preserve">сырники из творога </t>
  </si>
  <si>
    <t xml:space="preserve">греча отварная </t>
  </si>
  <si>
    <t>каша  пшенная</t>
  </si>
  <si>
    <t xml:space="preserve">чай </t>
  </si>
  <si>
    <t xml:space="preserve">сыр </t>
  </si>
  <si>
    <t xml:space="preserve">суп  гороховый с гренками </t>
  </si>
  <si>
    <t>запеканка картофельная с говядиной</t>
  </si>
  <si>
    <t>соус томатный</t>
  </si>
  <si>
    <t>булочка веснушка</t>
  </si>
  <si>
    <t>пудинг из творога</t>
  </si>
  <si>
    <t>уха с крупой</t>
  </si>
  <si>
    <t>макароны отварные</t>
  </si>
  <si>
    <t>винегрет овощной</t>
  </si>
  <si>
    <t>компот из яблок</t>
  </si>
  <si>
    <t>коржик молочный</t>
  </si>
  <si>
    <t>соус молочный сладкий</t>
  </si>
  <si>
    <t xml:space="preserve">каша манная </t>
  </si>
  <si>
    <t xml:space="preserve">рассольник домашний </t>
  </si>
  <si>
    <t>капуста тушеная</t>
  </si>
  <si>
    <t>салат овощной</t>
  </si>
  <si>
    <t>компот из кураги с черносливом</t>
  </si>
  <si>
    <t xml:space="preserve">кондитерские изделия </t>
  </si>
  <si>
    <t xml:space="preserve">пюре картофельное </t>
  </si>
  <si>
    <t>салат из свеклы с чесноком</t>
  </si>
  <si>
    <t xml:space="preserve">компот из чернослива </t>
  </si>
  <si>
    <t xml:space="preserve">сдоба обыкновенная </t>
  </si>
  <si>
    <t>печень  тушеная в соусе</t>
  </si>
  <si>
    <t xml:space="preserve">биточка рыбная </t>
  </si>
  <si>
    <t xml:space="preserve">икра морковная </t>
  </si>
  <si>
    <t xml:space="preserve">пудинг из творога </t>
  </si>
  <si>
    <t xml:space="preserve">каша гречневая </t>
  </si>
  <si>
    <t>кофейный напиток с молокм</t>
  </si>
  <si>
    <t xml:space="preserve">щи со сметаной </t>
  </si>
  <si>
    <t>рагу из птицы</t>
  </si>
  <si>
    <t xml:space="preserve"> булочка молочная </t>
  </si>
  <si>
    <t xml:space="preserve">суп лапша домашняя </t>
  </si>
  <si>
    <t>шницель</t>
  </si>
  <si>
    <t>овощи в молочном соусе</t>
  </si>
  <si>
    <t>яйцо варенное</t>
  </si>
  <si>
    <t xml:space="preserve">суп рябчик с курицей </t>
  </si>
  <si>
    <t>тефтели рыбные в соусе</t>
  </si>
  <si>
    <t xml:space="preserve">фрукты свежие </t>
  </si>
  <si>
    <t>ватрушка  с повидлом</t>
  </si>
  <si>
    <t>кура отварная</t>
  </si>
  <si>
    <t>биточки мясные</t>
  </si>
  <si>
    <t xml:space="preserve">котлета рыбная  любительская </t>
  </si>
  <si>
    <t xml:space="preserve">суп картофельный с бобовыми </t>
  </si>
  <si>
    <t xml:space="preserve">салат из моркови с курагой </t>
  </si>
  <si>
    <t xml:space="preserve">Салат Витаминный </t>
  </si>
  <si>
    <t>салат из капусты,моркови и яблок</t>
  </si>
  <si>
    <t>салат из моркови</t>
  </si>
  <si>
    <t>салат из моркови с изюмом</t>
  </si>
  <si>
    <t>салат из овощей с сухофруктами</t>
  </si>
  <si>
    <t>гренки</t>
  </si>
  <si>
    <t>сырики</t>
  </si>
  <si>
    <t xml:space="preserve">сок </t>
  </si>
  <si>
    <t>суп молочный с крупой(пшено)</t>
  </si>
  <si>
    <t>суп молочный с крупой (рис)</t>
  </si>
  <si>
    <t>борщ со сметаной</t>
  </si>
  <si>
    <t>31.10.2024г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</si>
</sst>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6"/>
      <color theme="1"/>
      <name val="Calibri"/>
      <family val="2"/>
      <charset val="204"/>
      <scheme val="minor"/>
    </font>
    <font>
      <b/>
      <sz val="6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top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4" fillId="0" borderId="3" xfId="0" applyFont="1" applyBorder="1" applyAlignment="1">
      <alignment vertical="top" wrapText="1"/>
    </xf>
    <xf numFmtId="0" fontId="5" fillId="0" borderId="3" xfId="0" applyFont="1" applyBorder="1" applyAlignment="1">
      <alignment vertical="top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right" vertical="top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14" fontId="0" fillId="0" borderId="0" xfId="0" applyNumberFormat="1"/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14" fontId="8" fillId="0" borderId="0" xfId="0" applyNumberFormat="1" applyFont="1" applyAlignment="1">
      <alignment horizontal="left"/>
    </xf>
    <xf numFmtId="0" fontId="8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9"/>
  <sheetViews>
    <sheetView workbookViewId="0">
      <selection activeCell="L19" sqref="L19"/>
    </sheetView>
  </sheetViews>
  <sheetFormatPr defaultRowHeight="15"/>
  <sheetData>
    <row r="1" spans="1:12">
      <c r="A1" s="28"/>
      <c r="B1" s="28"/>
      <c r="C1" s="28"/>
      <c r="D1" s="28"/>
      <c r="E1" s="28"/>
      <c r="F1" s="28"/>
    </row>
    <row r="2" spans="1:12" ht="19.5" thickBot="1">
      <c r="A2" s="29">
        <v>45594</v>
      </c>
      <c r="B2" s="30"/>
      <c r="C2" s="30"/>
      <c r="D2" s="30"/>
      <c r="E2" s="30"/>
    </row>
    <row r="3" spans="1:12" ht="23.25" thickBot="1">
      <c r="A3" s="1" t="s">
        <v>0</v>
      </c>
      <c r="B3" s="26" t="s">
        <v>1</v>
      </c>
      <c r="C3" s="27"/>
      <c r="D3" s="26" t="s">
        <v>2</v>
      </c>
      <c r="E3" s="27"/>
      <c r="F3" s="26" t="s">
        <v>3</v>
      </c>
      <c r="G3" s="27"/>
      <c r="H3" s="26" t="s">
        <v>4</v>
      </c>
      <c r="I3" s="27"/>
      <c r="J3" s="26" t="s">
        <v>5</v>
      </c>
      <c r="K3" s="27"/>
      <c r="L3" s="12" t="s">
        <v>6</v>
      </c>
    </row>
    <row r="4" spans="1:12" ht="15.75" thickBot="1">
      <c r="A4" s="2" t="s">
        <v>7</v>
      </c>
      <c r="B4" s="3" t="s">
        <v>45</v>
      </c>
      <c r="C4" s="4" t="s">
        <v>16</v>
      </c>
      <c r="D4" s="3" t="s">
        <v>45</v>
      </c>
      <c r="E4" s="4" t="s">
        <v>16</v>
      </c>
      <c r="F4" s="3" t="s">
        <v>45</v>
      </c>
      <c r="G4" s="4" t="s">
        <v>16</v>
      </c>
      <c r="H4" s="3" t="s">
        <v>45</v>
      </c>
      <c r="I4" s="4" t="s">
        <v>16</v>
      </c>
      <c r="J4" s="3" t="s">
        <v>45</v>
      </c>
      <c r="K4" s="4" t="s">
        <v>16</v>
      </c>
      <c r="L4" s="4"/>
    </row>
    <row r="5" spans="1:12" ht="15.75" thickBot="1">
      <c r="A5" s="5" t="s">
        <v>35</v>
      </c>
      <c r="B5" s="7">
        <v>150</v>
      </c>
      <c r="C5" s="8">
        <v>200</v>
      </c>
      <c r="D5" s="7">
        <v>5.95</v>
      </c>
      <c r="E5" s="8">
        <v>7.94</v>
      </c>
      <c r="F5" s="7">
        <v>6.16</v>
      </c>
      <c r="G5" s="8">
        <v>8.2100000000000009</v>
      </c>
      <c r="H5" s="7">
        <v>26.3</v>
      </c>
      <c r="I5" s="8">
        <v>35.130000000000003</v>
      </c>
      <c r="J5" s="7">
        <v>184.62</v>
      </c>
      <c r="K5" s="8">
        <v>221.5</v>
      </c>
      <c r="L5" s="8">
        <v>86</v>
      </c>
    </row>
    <row r="6" spans="1:12" ht="25.5" thickBot="1">
      <c r="A6" s="5" t="s">
        <v>17</v>
      </c>
      <c r="B6" s="7">
        <v>170</v>
      </c>
      <c r="C6" s="8">
        <v>180</v>
      </c>
      <c r="D6" s="7">
        <v>2.8</v>
      </c>
      <c r="E6" s="8">
        <v>3</v>
      </c>
      <c r="F6" s="7">
        <v>2.64</v>
      </c>
      <c r="G6" s="8">
        <v>2.8</v>
      </c>
      <c r="H6" s="7">
        <v>10.67</v>
      </c>
      <c r="I6" s="8">
        <v>11.3</v>
      </c>
      <c r="J6" s="7">
        <v>78.400000000000006</v>
      </c>
      <c r="K6" s="8">
        <v>83</v>
      </c>
      <c r="L6" s="8">
        <v>2</v>
      </c>
    </row>
    <row r="7" spans="1:12" ht="17.25" thickBot="1">
      <c r="A7" s="5" t="s">
        <v>28</v>
      </c>
      <c r="B7" s="7">
        <v>25</v>
      </c>
      <c r="C7" s="8">
        <v>35</v>
      </c>
      <c r="D7" s="7">
        <v>1.54</v>
      </c>
      <c r="E7" s="8">
        <v>2.2999999999999998</v>
      </c>
      <c r="F7" s="7">
        <v>4.29</v>
      </c>
      <c r="G7" s="8">
        <v>4.37</v>
      </c>
      <c r="H7" s="7">
        <v>9.8800000000000008</v>
      </c>
      <c r="I7" s="8">
        <v>14.8</v>
      </c>
      <c r="J7" s="7">
        <v>84.4</v>
      </c>
      <c r="K7" s="8">
        <v>107.9</v>
      </c>
      <c r="L7" s="8" t="s">
        <v>30</v>
      </c>
    </row>
    <row r="8" spans="1:12" ht="15.75" thickBot="1">
      <c r="A8" s="5" t="s">
        <v>9</v>
      </c>
      <c r="B8" s="7">
        <v>7</v>
      </c>
      <c r="C8" s="8">
        <v>10</v>
      </c>
      <c r="D8" s="7">
        <v>1.79</v>
      </c>
      <c r="E8" s="8">
        <v>2.56</v>
      </c>
      <c r="F8" s="7">
        <v>1.8</v>
      </c>
      <c r="G8" s="8">
        <v>2.57</v>
      </c>
      <c r="H8" s="7">
        <v>0</v>
      </c>
      <c r="I8" s="8">
        <v>0</v>
      </c>
      <c r="J8" s="7">
        <v>24.03</v>
      </c>
      <c r="K8" s="8">
        <v>34.33</v>
      </c>
      <c r="L8" s="8">
        <v>114</v>
      </c>
    </row>
    <row r="9" spans="1:12" ht="15.75" thickBot="1">
      <c r="A9" s="5"/>
      <c r="B9" s="7"/>
      <c r="C9" s="8"/>
      <c r="D9" s="7"/>
      <c r="E9" s="8"/>
      <c r="F9" s="7"/>
      <c r="G9" s="8"/>
      <c r="H9" s="7"/>
      <c r="I9" s="8"/>
      <c r="J9" s="7"/>
      <c r="K9" s="8"/>
      <c r="L9" s="8"/>
    </row>
    <row r="10" spans="1:12" ht="15.75" thickBot="1">
      <c r="A10" s="5" t="s">
        <v>25</v>
      </c>
      <c r="B10" s="7">
        <f t="shared" ref="B10:K10" si="0">SUM(B5:B9)</f>
        <v>352</v>
      </c>
      <c r="C10" s="8">
        <f t="shared" si="0"/>
        <v>425</v>
      </c>
      <c r="D10" s="7">
        <f t="shared" si="0"/>
        <v>12.079999999999998</v>
      </c>
      <c r="E10" s="8">
        <f t="shared" si="0"/>
        <v>15.800000000000002</v>
      </c>
      <c r="F10" s="7">
        <f t="shared" si="0"/>
        <v>14.89</v>
      </c>
      <c r="G10" s="8">
        <f t="shared" si="0"/>
        <v>17.950000000000003</v>
      </c>
      <c r="H10" s="7">
        <f t="shared" si="0"/>
        <v>46.85</v>
      </c>
      <c r="I10" s="8">
        <f t="shared" si="0"/>
        <v>61.230000000000004</v>
      </c>
      <c r="J10" s="7">
        <f t="shared" si="0"/>
        <v>371.44999999999993</v>
      </c>
      <c r="K10" s="8">
        <f t="shared" si="0"/>
        <v>446.72999999999996</v>
      </c>
      <c r="L10" s="8"/>
    </row>
    <row r="11" spans="1:12" ht="15.75" thickBot="1">
      <c r="A11" s="6" t="s">
        <v>11</v>
      </c>
      <c r="B11" s="7"/>
      <c r="C11" s="8"/>
      <c r="D11" s="7"/>
      <c r="E11" s="8"/>
      <c r="F11" s="7"/>
      <c r="G11" s="8"/>
      <c r="H11" s="7"/>
      <c r="I11" s="8"/>
      <c r="J11" s="7"/>
      <c r="K11" s="8"/>
      <c r="L11" s="8"/>
    </row>
    <row r="12" spans="1:12" ht="15.75" thickBot="1">
      <c r="A12" s="5" t="s">
        <v>22</v>
      </c>
      <c r="B12" s="7">
        <v>100</v>
      </c>
      <c r="C12" s="8">
        <v>100</v>
      </c>
      <c r="D12" s="7">
        <v>0.5</v>
      </c>
      <c r="E12" s="8">
        <v>0.5</v>
      </c>
      <c r="F12" s="7">
        <v>0.1</v>
      </c>
      <c r="G12" s="8">
        <v>0.1</v>
      </c>
      <c r="H12" s="7">
        <v>10.1</v>
      </c>
      <c r="I12" s="8">
        <v>10.1</v>
      </c>
      <c r="J12" s="7">
        <v>46</v>
      </c>
      <c r="K12" s="8">
        <v>46</v>
      </c>
      <c r="L12" s="8">
        <v>532</v>
      </c>
    </row>
    <row r="13" spans="1:12" ht="15.75" thickBot="1">
      <c r="A13" s="6" t="s">
        <v>12</v>
      </c>
      <c r="B13" s="7"/>
      <c r="C13" s="8"/>
      <c r="D13" s="7"/>
      <c r="E13" s="8"/>
      <c r="F13" s="7"/>
      <c r="G13" s="8"/>
      <c r="H13" s="7"/>
      <c r="I13" s="8"/>
      <c r="J13" s="7"/>
      <c r="K13" s="8"/>
      <c r="L13" s="8"/>
    </row>
    <row r="14" spans="1:12" ht="17.25" thickBot="1">
      <c r="A14" s="5" t="s">
        <v>82</v>
      </c>
      <c r="B14" s="7">
        <v>150</v>
      </c>
      <c r="C14" s="8">
        <v>200</v>
      </c>
      <c r="D14" s="7">
        <v>1.9</v>
      </c>
      <c r="E14" s="8">
        <v>2.6</v>
      </c>
      <c r="F14" s="7">
        <v>3.37</v>
      </c>
      <c r="G14" s="8">
        <v>4.4800000000000004</v>
      </c>
      <c r="H14" s="7">
        <v>6.8</v>
      </c>
      <c r="I14" s="8">
        <v>9.09</v>
      </c>
      <c r="J14" s="7">
        <v>68.59</v>
      </c>
      <c r="K14" s="8">
        <v>91.45</v>
      </c>
      <c r="L14" s="8">
        <v>169</v>
      </c>
    </row>
    <row r="15" spans="1:12" ht="17.25" thickBot="1">
      <c r="A15" s="5" t="s">
        <v>155</v>
      </c>
      <c r="B15" s="7">
        <v>60</v>
      </c>
      <c r="C15" s="8">
        <v>70</v>
      </c>
      <c r="D15" s="7">
        <v>7.48</v>
      </c>
      <c r="E15" s="8">
        <v>8.74</v>
      </c>
      <c r="F15" s="7">
        <v>1.87</v>
      </c>
      <c r="G15" s="8">
        <v>2.17</v>
      </c>
      <c r="H15" s="7">
        <v>3.6</v>
      </c>
      <c r="I15" s="8">
        <v>4.2</v>
      </c>
      <c r="J15" s="7">
        <v>61.2</v>
      </c>
      <c r="K15" s="8">
        <v>71.400000000000006</v>
      </c>
      <c r="L15" s="8">
        <v>135</v>
      </c>
    </row>
    <row r="16" spans="1:12" ht="17.25" thickBot="1">
      <c r="A16" s="5" t="s">
        <v>23</v>
      </c>
      <c r="B16" s="7">
        <v>110</v>
      </c>
      <c r="C16" s="8">
        <v>130</v>
      </c>
      <c r="D16" s="7">
        <v>2.41</v>
      </c>
      <c r="E16" s="8">
        <v>2.84</v>
      </c>
      <c r="F16" s="7">
        <v>3.58</v>
      </c>
      <c r="G16" s="8">
        <v>4.2300000000000004</v>
      </c>
      <c r="H16" s="7">
        <v>19.93</v>
      </c>
      <c r="I16" s="8">
        <v>23.5</v>
      </c>
      <c r="J16" s="7">
        <v>121.9</v>
      </c>
      <c r="K16" s="8">
        <v>144.1</v>
      </c>
      <c r="L16" s="8">
        <v>65</v>
      </c>
    </row>
    <row r="17" spans="1:12" ht="17.25" thickBot="1">
      <c r="A17" s="5" t="s">
        <v>83</v>
      </c>
      <c r="B17" s="7">
        <v>40</v>
      </c>
      <c r="C17" s="8">
        <v>60</v>
      </c>
      <c r="D17" s="7">
        <v>0.27</v>
      </c>
      <c r="E17" s="8">
        <v>0.4</v>
      </c>
      <c r="F17" s="7">
        <v>0</v>
      </c>
      <c r="G17" s="8">
        <v>0</v>
      </c>
      <c r="H17" s="7">
        <v>3.3</v>
      </c>
      <c r="I17" s="8">
        <v>5</v>
      </c>
      <c r="J17" s="7">
        <v>16.899999999999999</v>
      </c>
      <c r="K17" s="8">
        <v>25.4</v>
      </c>
      <c r="L17" s="8">
        <v>56</v>
      </c>
    </row>
    <row r="18" spans="1:12" ht="15.75" thickBot="1">
      <c r="A18" s="5" t="s">
        <v>10</v>
      </c>
      <c r="B18" s="7">
        <v>18</v>
      </c>
      <c r="C18" s="8">
        <v>18</v>
      </c>
      <c r="D18" s="7">
        <v>1.36</v>
      </c>
      <c r="E18" s="8">
        <v>1.36</v>
      </c>
      <c r="F18" s="7">
        <v>0.14000000000000001</v>
      </c>
      <c r="G18" s="8">
        <v>0.14000000000000001</v>
      </c>
      <c r="H18" s="7">
        <v>8.85</v>
      </c>
      <c r="I18" s="8">
        <v>8.85</v>
      </c>
      <c r="J18" s="7">
        <v>42.3</v>
      </c>
      <c r="K18" s="8">
        <v>42.3</v>
      </c>
      <c r="L18" s="8">
        <v>122</v>
      </c>
    </row>
    <row r="19" spans="1:12" ht="15.75" thickBot="1">
      <c r="A19" s="5" t="s">
        <v>18</v>
      </c>
      <c r="B19" s="7">
        <v>150</v>
      </c>
      <c r="C19" s="8">
        <v>180</v>
      </c>
      <c r="D19" s="7">
        <v>1.02</v>
      </c>
      <c r="E19" s="8">
        <v>1.22</v>
      </c>
      <c r="F19" s="7">
        <v>0</v>
      </c>
      <c r="G19" s="8">
        <v>0</v>
      </c>
      <c r="H19" s="7">
        <v>21.76</v>
      </c>
      <c r="I19" s="8">
        <v>26.12</v>
      </c>
      <c r="J19" s="7">
        <v>91.14</v>
      </c>
      <c r="K19" s="8">
        <v>109.37</v>
      </c>
      <c r="L19" s="8">
        <v>517</v>
      </c>
    </row>
    <row r="20" spans="1:12" ht="15.75" thickBot="1">
      <c r="A20" s="5" t="s">
        <v>13</v>
      </c>
      <c r="B20" s="7">
        <v>29</v>
      </c>
      <c r="C20" s="8">
        <v>36</v>
      </c>
      <c r="D20" s="7">
        <v>1.91</v>
      </c>
      <c r="E20" s="8">
        <v>2.36</v>
      </c>
      <c r="F20" s="7">
        <v>0.34</v>
      </c>
      <c r="G20" s="8">
        <v>0.43</v>
      </c>
      <c r="H20" s="7">
        <v>9.68</v>
      </c>
      <c r="I20" s="8">
        <v>12</v>
      </c>
      <c r="J20" s="7">
        <v>50.4</v>
      </c>
      <c r="K20" s="8">
        <v>62.6</v>
      </c>
      <c r="L20" s="8">
        <v>123</v>
      </c>
    </row>
    <row r="21" spans="1:12" ht="15.75" thickBot="1">
      <c r="A21" s="6" t="s">
        <v>26</v>
      </c>
      <c r="B21" s="7">
        <f>SUM(B14:B20)</f>
        <v>557</v>
      </c>
      <c r="C21" s="7">
        <f t="shared" ref="C21:K21" si="1">SUM(C14:C20)</f>
        <v>694</v>
      </c>
      <c r="D21" s="7">
        <f t="shared" si="1"/>
        <v>16.349999999999998</v>
      </c>
      <c r="E21" s="7">
        <f t="shared" si="1"/>
        <v>19.52</v>
      </c>
      <c r="F21" s="7">
        <f t="shared" si="1"/>
        <v>9.3000000000000007</v>
      </c>
      <c r="G21" s="7">
        <f t="shared" si="1"/>
        <v>11.450000000000001</v>
      </c>
      <c r="H21" s="7">
        <f t="shared" si="1"/>
        <v>73.919999999999987</v>
      </c>
      <c r="I21" s="7">
        <f t="shared" si="1"/>
        <v>88.76</v>
      </c>
      <c r="J21" s="7">
        <f t="shared" si="1"/>
        <v>452.43</v>
      </c>
      <c r="K21" s="7">
        <f t="shared" si="1"/>
        <v>546.62</v>
      </c>
      <c r="L21" s="7"/>
    </row>
    <row r="22" spans="1:12" ht="15.75" thickBot="1">
      <c r="A22" s="5" t="s">
        <v>14</v>
      </c>
      <c r="B22" s="7"/>
      <c r="C22" s="8"/>
      <c r="D22" s="7"/>
      <c r="E22" s="8"/>
      <c r="F22" s="7"/>
      <c r="G22" s="8"/>
      <c r="H22" s="7"/>
      <c r="I22" s="8"/>
      <c r="J22" s="7"/>
      <c r="K22" s="8"/>
      <c r="L22" s="8"/>
    </row>
    <row r="23" spans="1:12" ht="15.75" thickBot="1">
      <c r="A23" s="5" t="s">
        <v>21</v>
      </c>
      <c r="B23" s="7">
        <v>150</v>
      </c>
      <c r="C23" s="8">
        <v>180</v>
      </c>
      <c r="D23" s="7">
        <v>4.2</v>
      </c>
      <c r="E23" s="8">
        <v>5.04</v>
      </c>
      <c r="F23" s="7">
        <v>3.3</v>
      </c>
      <c r="G23" s="8">
        <v>4.16</v>
      </c>
      <c r="H23" s="7">
        <v>6.1</v>
      </c>
      <c r="I23" s="8">
        <v>7.77</v>
      </c>
      <c r="J23" s="7">
        <v>70.900000000000006</v>
      </c>
      <c r="K23" s="8">
        <v>89.8</v>
      </c>
      <c r="L23" s="8">
        <v>530</v>
      </c>
    </row>
    <row r="24" spans="1:12" ht="17.25" thickBot="1">
      <c r="A24" s="5" t="s">
        <v>84</v>
      </c>
      <c r="B24" s="7">
        <v>80</v>
      </c>
      <c r="C24" s="8">
        <v>120</v>
      </c>
      <c r="D24" s="7">
        <v>11.98</v>
      </c>
      <c r="E24" s="8">
        <v>17.97</v>
      </c>
      <c r="F24" s="7">
        <v>3.8</v>
      </c>
      <c r="G24" s="8">
        <v>5.7</v>
      </c>
      <c r="H24" s="7">
        <v>31.92</v>
      </c>
      <c r="I24" s="8">
        <v>47.88</v>
      </c>
      <c r="J24" s="7">
        <v>209.84</v>
      </c>
      <c r="K24" s="8">
        <v>314.76</v>
      </c>
      <c r="L24" s="8">
        <v>121</v>
      </c>
    </row>
    <row r="25" spans="1:12" ht="15.75" thickBot="1">
      <c r="A25" s="5"/>
      <c r="B25" s="7"/>
      <c r="C25" s="8"/>
      <c r="D25" s="7"/>
      <c r="E25" s="8"/>
      <c r="F25" s="7"/>
      <c r="G25" s="8"/>
      <c r="H25" s="7"/>
      <c r="I25" s="8"/>
      <c r="J25" s="7"/>
      <c r="K25" s="8"/>
      <c r="L25" s="8"/>
    </row>
    <row r="26" spans="1:12" ht="15.75" thickBot="1">
      <c r="A26" s="5" t="s">
        <v>27</v>
      </c>
      <c r="B26" s="7">
        <f>SUM(B23:B25)</f>
        <v>230</v>
      </c>
      <c r="C26" s="7">
        <f t="shared" ref="C26:K26" si="2">SUM(C23:C25)</f>
        <v>300</v>
      </c>
      <c r="D26" s="7">
        <f t="shared" si="2"/>
        <v>16.18</v>
      </c>
      <c r="E26" s="7">
        <f t="shared" si="2"/>
        <v>23.009999999999998</v>
      </c>
      <c r="F26" s="7">
        <f t="shared" si="2"/>
        <v>7.1</v>
      </c>
      <c r="G26" s="7">
        <f t="shared" si="2"/>
        <v>9.86</v>
      </c>
      <c r="H26" s="7">
        <f t="shared" si="2"/>
        <v>38.020000000000003</v>
      </c>
      <c r="I26" s="7">
        <f t="shared" si="2"/>
        <v>55.650000000000006</v>
      </c>
      <c r="J26" s="7">
        <f t="shared" si="2"/>
        <v>280.74</v>
      </c>
      <c r="K26" s="7">
        <f t="shared" si="2"/>
        <v>404.56</v>
      </c>
      <c r="L26" s="7"/>
    </row>
    <row r="27" spans="1:12" ht="15.75" thickBot="1">
      <c r="A27" s="9" t="s">
        <v>15</v>
      </c>
      <c r="B27" s="7">
        <f>B10+B12+B21+B26</f>
        <v>1239</v>
      </c>
      <c r="C27" s="7">
        <f t="shared" ref="C27:K27" si="3">C26+C21+C12+C10</f>
        <v>1519</v>
      </c>
      <c r="D27" s="7">
        <f t="shared" si="3"/>
        <v>45.11</v>
      </c>
      <c r="E27" s="7">
        <f t="shared" si="3"/>
        <v>58.830000000000005</v>
      </c>
      <c r="F27" s="7">
        <f t="shared" si="3"/>
        <v>31.39</v>
      </c>
      <c r="G27" s="7">
        <f t="shared" si="3"/>
        <v>39.360000000000007</v>
      </c>
      <c r="H27" s="7">
        <f t="shared" si="3"/>
        <v>168.89</v>
      </c>
      <c r="I27" s="7">
        <f t="shared" si="3"/>
        <v>215.74</v>
      </c>
      <c r="J27" s="7">
        <f t="shared" si="3"/>
        <v>1150.6199999999999</v>
      </c>
      <c r="K27" s="7">
        <f t="shared" si="3"/>
        <v>1443.91</v>
      </c>
      <c r="L27" s="8"/>
    </row>
    <row r="28" spans="1:12" ht="15.75" thickBot="1">
      <c r="A28" s="5"/>
      <c r="B28" s="7"/>
      <c r="C28" s="8"/>
      <c r="D28" s="7"/>
      <c r="E28" s="8"/>
      <c r="F28" s="7"/>
      <c r="G28" s="8"/>
      <c r="H28" s="7"/>
      <c r="I28" s="8"/>
      <c r="J28" s="7"/>
      <c r="K28" s="8"/>
      <c r="L28" s="8"/>
    </row>
    <row r="29" spans="1:12" ht="15.75" thickBot="1">
      <c r="A29" s="5"/>
      <c r="B29" s="7"/>
      <c r="C29" s="8"/>
      <c r="D29" s="7"/>
      <c r="E29" s="8"/>
      <c r="F29" s="7"/>
      <c r="G29" s="8"/>
      <c r="H29" s="7"/>
      <c r="I29" s="8"/>
      <c r="J29" s="7"/>
      <c r="K29" s="8"/>
      <c r="L29" s="8"/>
    </row>
  </sheetData>
  <mergeCells count="7">
    <mergeCell ref="J3:K3"/>
    <mergeCell ref="A1:F1"/>
    <mergeCell ref="A2:E2"/>
    <mergeCell ref="B3:C3"/>
    <mergeCell ref="D3:E3"/>
    <mergeCell ref="F3:G3"/>
    <mergeCell ref="H3:I3"/>
  </mergeCells>
  <pageMargins left="0.25" right="0.25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L26"/>
  <sheetViews>
    <sheetView workbookViewId="0">
      <selection sqref="A1:E1"/>
    </sheetView>
  </sheetViews>
  <sheetFormatPr defaultRowHeight="15"/>
  <sheetData>
    <row r="1" spans="1:12" ht="19.5" thickBot="1">
      <c r="A1" s="29">
        <v>45607</v>
      </c>
      <c r="B1" s="30"/>
      <c r="C1" s="30"/>
      <c r="D1" s="30"/>
      <c r="E1" s="30"/>
    </row>
    <row r="2" spans="1:12" ht="23.25" thickBot="1">
      <c r="A2" s="1" t="s">
        <v>0</v>
      </c>
      <c r="B2" s="26" t="s">
        <v>1</v>
      </c>
      <c r="C2" s="27"/>
      <c r="D2" s="26" t="s">
        <v>2</v>
      </c>
      <c r="E2" s="27"/>
      <c r="F2" s="26" t="s">
        <v>3</v>
      </c>
      <c r="G2" s="27"/>
      <c r="H2" s="26" t="s">
        <v>4</v>
      </c>
      <c r="I2" s="27"/>
      <c r="J2" s="26" t="s">
        <v>5</v>
      </c>
      <c r="K2" s="27"/>
      <c r="L2" s="22" t="s">
        <v>6</v>
      </c>
    </row>
    <row r="3" spans="1:12" ht="15.75" thickBot="1">
      <c r="A3" s="2" t="s">
        <v>7</v>
      </c>
      <c r="B3" s="3" t="s">
        <v>45</v>
      </c>
      <c r="C3" s="4" t="s">
        <v>16</v>
      </c>
      <c r="D3" s="3" t="s">
        <v>45</v>
      </c>
      <c r="E3" s="4" t="s">
        <v>16</v>
      </c>
      <c r="F3" s="3" t="s">
        <v>45</v>
      </c>
      <c r="G3" s="4" t="s">
        <v>16</v>
      </c>
      <c r="H3" s="3" t="s">
        <v>45</v>
      </c>
      <c r="I3" s="4" t="s">
        <v>16</v>
      </c>
      <c r="J3" s="3" t="s">
        <v>45</v>
      </c>
      <c r="K3" s="4" t="s">
        <v>16</v>
      </c>
      <c r="L3" s="4"/>
    </row>
    <row r="4" spans="1:12" ht="15.75" thickBot="1">
      <c r="A4" s="5" t="s">
        <v>78</v>
      </c>
      <c r="B4" s="7">
        <v>150</v>
      </c>
      <c r="C4" s="8">
        <v>200</v>
      </c>
      <c r="D4" s="7">
        <v>4.1500000000000004</v>
      </c>
      <c r="E4" s="8">
        <v>5.5</v>
      </c>
      <c r="F4" s="7">
        <v>6.77</v>
      </c>
      <c r="G4" s="8">
        <v>9</v>
      </c>
      <c r="H4" s="7">
        <v>24.4</v>
      </c>
      <c r="I4" s="8">
        <v>32.5</v>
      </c>
      <c r="J4" s="7">
        <v>177.2</v>
      </c>
      <c r="K4" s="8">
        <v>236.2</v>
      </c>
      <c r="L4" s="8">
        <v>283</v>
      </c>
    </row>
    <row r="5" spans="1:12" ht="15.75" thickBot="1">
      <c r="A5" s="5" t="s">
        <v>8</v>
      </c>
      <c r="B5" s="7">
        <v>170</v>
      </c>
      <c r="C5" s="8">
        <v>180</v>
      </c>
      <c r="D5" s="7">
        <v>2.91</v>
      </c>
      <c r="E5" s="8">
        <v>3.1</v>
      </c>
      <c r="F5" s="7">
        <v>3</v>
      </c>
      <c r="G5" s="8">
        <v>3.2</v>
      </c>
      <c r="H5" s="7">
        <v>8.6999999999999993</v>
      </c>
      <c r="I5" s="8">
        <v>9.3000000000000007</v>
      </c>
      <c r="J5" s="7">
        <v>74.400000000000006</v>
      </c>
      <c r="K5" s="8">
        <v>78.8</v>
      </c>
      <c r="L5" s="8">
        <v>14</v>
      </c>
    </row>
    <row r="6" spans="1:12" ht="17.25" thickBot="1">
      <c r="A6" s="5" t="s">
        <v>28</v>
      </c>
      <c r="B6" s="7">
        <v>25</v>
      </c>
      <c r="C6" s="8">
        <v>35</v>
      </c>
      <c r="D6" s="7">
        <v>1.54</v>
      </c>
      <c r="E6" s="8">
        <v>2.31</v>
      </c>
      <c r="F6" s="7">
        <v>4.29</v>
      </c>
      <c r="G6" s="8">
        <v>4.37</v>
      </c>
      <c r="H6" s="7">
        <v>9.8800000000000008</v>
      </c>
      <c r="I6" s="8">
        <v>14.8</v>
      </c>
      <c r="J6" s="7">
        <v>84.4</v>
      </c>
      <c r="K6" s="8">
        <v>107.9</v>
      </c>
      <c r="L6" s="8" t="s">
        <v>30</v>
      </c>
    </row>
    <row r="7" spans="1:12" ht="15.75" thickBot="1">
      <c r="A7" s="5" t="s">
        <v>29</v>
      </c>
      <c r="B7" s="7">
        <v>40</v>
      </c>
      <c r="C7" s="8">
        <v>40</v>
      </c>
      <c r="D7" s="7">
        <v>5.0999999999999996</v>
      </c>
      <c r="E7" s="8">
        <v>5.0999999999999996</v>
      </c>
      <c r="F7" s="7">
        <v>4.5999999999999996</v>
      </c>
      <c r="G7" s="8">
        <v>4.5999999999999996</v>
      </c>
      <c r="H7" s="7">
        <v>0.3</v>
      </c>
      <c r="I7" s="8">
        <v>0.3</v>
      </c>
      <c r="J7" s="7">
        <v>63</v>
      </c>
      <c r="K7" s="8">
        <v>63</v>
      </c>
      <c r="L7" s="8">
        <v>310</v>
      </c>
    </row>
    <row r="8" spans="1:12" ht="15.75" thickBot="1">
      <c r="A8" s="5" t="s">
        <v>25</v>
      </c>
      <c r="B8" s="7">
        <f t="shared" ref="B8:K8" si="0">SUM(B4:B7)</f>
        <v>385</v>
      </c>
      <c r="C8" s="8">
        <f t="shared" si="0"/>
        <v>455</v>
      </c>
      <c r="D8" s="7">
        <f t="shared" si="0"/>
        <v>13.700000000000001</v>
      </c>
      <c r="E8" s="8">
        <f t="shared" si="0"/>
        <v>16.009999999999998</v>
      </c>
      <c r="F8" s="7">
        <f t="shared" si="0"/>
        <v>18.659999999999997</v>
      </c>
      <c r="G8" s="8">
        <f t="shared" si="0"/>
        <v>21.17</v>
      </c>
      <c r="H8" s="7">
        <f t="shared" si="0"/>
        <v>43.279999999999994</v>
      </c>
      <c r="I8" s="8">
        <f t="shared" si="0"/>
        <v>56.899999999999991</v>
      </c>
      <c r="J8" s="7">
        <f t="shared" si="0"/>
        <v>399</v>
      </c>
      <c r="K8" s="8">
        <f t="shared" si="0"/>
        <v>485.9</v>
      </c>
      <c r="L8" s="8"/>
    </row>
    <row r="9" spans="1:12" ht="15.75" thickBot="1">
      <c r="A9" s="6" t="s">
        <v>11</v>
      </c>
      <c r="B9" s="7"/>
      <c r="C9" s="8"/>
      <c r="D9" s="7"/>
      <c r="E9" s="8"/>
      <c r="F9" s="7"/>
      <c r="G9" s="8"/>
      <c r="H9" s="7"/>
      <c r="I9" s="8"/>
      <c r="J9" s="7"/>
      <c r="K9" s="8"/>
      <c r="L9" s="8"/>
    </row>
    <row r="10" spans="1:12" ht="15.75" thickBot="1">
      <c r="A10" s="5" t="s">
        <v>22</v>
      </c>
      <c r="B10" s="7">
        <v>100</v>
      </c>
      <c r="C10" s="8">
        <v>100</v>
      </c>
      <c r="D10" s="7">
        <v>0.5</v>
      </c>
      <c r="E10" s="8">
        <v>0.5</v>
      </c>
      <c r="F10" s="7">
        <v>0.1</v>
      </c>
      <c r="G10" s="8">
        <v>0.1</v>
      </c>
      <c r="H10" s="7">
        <v>10.1</v>
      </c>
      <c r="I10" s="8">
        <v>10.1</v>
      </c>
      <c r="J10" s="7">
        <v>46</v>
      </c>
      <c r="K10" s="8">
        <v>46</v>
      </c>
      <c r="L10" s="8">
        <v>532</v>
      </c>
    </row>
    <row r="11" spans="1:12" ht="15.75" thickBot="1">
      <c r="A11" s="6" t="s">
        <v>12</v>
      </c>
      <c r="B11" s="7"/>
      <c r="C11" s="8"/>
      <c r="D11" s="7"/>
      <c r="E11" s="8"/>
      <c r="F11" s="7"/>
      <c r="G11" s="8"/>
      <c r="H11" s="7"/>
      <c r="I11" s="8"/>
      <c r="J11" s="7"/>
      <c r="K11" s="8"/>
      <c r="L11" s="8"/>
    </row>
    <row r="12" spans="1:12" ht="17.25" thickBot="1">
      <c r="A12" s="5" t="s">
        <v>82</v>
      </c>
      <c r="B12" s="7">
        <v>150</v>
      </c>
      <c r="C12" s="8">
        <v>200</v>
      </c>
      <c r="D12" s="7">
        <v>1.9</v>
      </c>
      <c r="E12" s="8">
        <v>2.54</v>
      </c>
      <c r="F12" s="7">
        <v>3.37</v>
      </c>
      <c r="G12" s="8">
        <v>4.4800000000000004</v>
      </c>
      <c r="H12" s="7">
        <v>6.8</v>
      </c>
      <c r="I12" s="8">
        <v>9.09</v>
      </c>
      <c r="J12" s="7">
        <v>68.59</v>
      </c>
      <c r="K12" s="8">
        <v>91.45</v>
      </c>
      <c r="L12" s="8">
        <v>42</v>
      </c>
    </row>
    <row r="13" spans="1:12" ht="17.25" thickBot="1">
      <c r="A13" s="5" t="s">
        <v>136</v>
      </c>
      <c r="B13" s="7">
        <v>60</v>
      </c>
      <c r="C13" s="8">
        <v>70</v>
      </c>
      <c r="D13" s="7">
        <v>9.94</v>
      </c>
      <c r="E13" s="8">
        <v>11.93</v>
      </c>
      <c r="F13" s="7">
        <v>7.66</v>
      </c>
      <c r="G13" s="8">
        <v>9.19</v>
      </c>
      <c r="H13" s="7">
        <v>6.34</v>
      </c>
      <c r="I13" s="8">
        <v>7.6</v>
      </c>
      <c r="J13" s="7">
        <v>139.43</v>
      </c>
      <c r="K13" s="8">
        <v>167.3</v>
      </c>
      <c r="L13" s="8">
        <v>411</v>
      </c>
    </row>
    <row r="14" spans="1:12" ht="17.25" thickBot="1">
      <c r="A14" s="5" t="s">
        <v>132</v>
      </c>
      <c r="B14" s="7">
        <v>110</v>
      </c>
      <c r="C14" s="8">
        <v>130</v>
      </c>
      <c r="D14" s="7">
        <v>2.41</v>
      </c>
      <c r="E14" s="8">
        <v>2.84</v>
      </c>
      <c r="F14" s="7">
        <v>3.58</v>
      </c>
      <c r="G14" s="8">
        <v>4.2300000000000004</v>
      </c>
      <c r="H14" s="7">
        <v>19.93</v>
      </c>
      <c r="I14" s="8">
        <v>23.55</v>
      </c>
      <c r="J14" s="7">
        <v>121.91</v>
      </c>
      <c r="K14" s="8">
        <v>144.1</v>
      </c>
      <c r="L14" s="8">
        <v>65</v>
      </c>
    </row>
    <row r="15" spans="1:12" ht="17.25" thickBot="1">
      <c r="A15" s="5" t="s">
        <v>133</v>
      </c>
      <c r="B15" s="7">
        <v>40</v>
      </c>
      <c r="C15" s="8">
        <v>60</v>
      </c>
      <c r="D15" s="7">
        <v>0.56000000000000005</v>
      </c>
      <c r="E15" s="8">
        <v>0.84</v>
      </c>
      <c r="F15" s="7">
        <v>4.03</v>
      </c>
      <c r="G15" s="8">
        <v>6.04</v>
      </c>
      <c r="H15" s="7">
        <v>3.69</v>
      </c>
      <c r="I15" s="8">
        <v>5.5</v>
      </c>
      <c r="J15" s="7">
        <v>53.3</v>
      </c>
      <c r="K15" s="8">
        <v>80</v>
      </c>
      <c r="L15" s="8">
        <v>22</v>
      </c>
    </row>
    <row r="16" spans="1:12" ht="17.25" thickBot="1">
      <c r="A16" s="5" t="s">
        <v>134</v>
      </c>
      <c r="B16" s="7">
        <v>150</v>
      </c>
      <c r="C16" s="8">
        <v>180</v>
      </c>
      <c r="D16" s="7">
        <v>0.25</v>
      </c>
      <c r="E16" s="8">
        <v>0.3</v>
      </c>
      <c r="F16" s="7">
        <v>0</v>
      </c>
      <c r="G16" s="8">
        <v>0</v>
      </c>
      <c r="H16" s="7">
        <v>16.399999999999999</v>
      </c>
      <c r="I16" s="8">
        <v>19.68</v>
      </c>
      <c r="J16" s="7">
        <v>67.900000000000006</v>
      </c>
      <c r="K16" s="8">
        <v>81.5</v>
      </c>
      <c r="L16" s="8">
        <v>526</v>
      </c>
    </row>
    <row r="17" spans="1:12" ht="15.75" thickBot="1">
      <c r="A17" s="5" t="s">
        <v>10</v>
      </c>
      <c r="B17" s="7">
        <v>18</v>
      </c>
      <c r="C17" s="8">
        <v>18</v>
      </c>
      <c r="D17" s="7">
        <v>1.36</v>
      </c>
      <c r="E17" s="8">
        <v>1.36</v>
      </c>
      <c r="F17" s="7">
        <v>0.14000000000000001</v>
      </c>
      <c r="G17" s="8">
        <v>0.14000000000000001</v>
      </c>
      <c r="H17" s="7">
        <v>8.85</v>
      </c>
      <c r="I17" s="8">
        <v>8.85</v>
      </c>
      <c r="J17" s="7">
        <v>42.3</v>
      </c>
      <c r="K17" s="8">
        <v>42.3</v>
      </c>
      <c r="L17" s="8">
        <v>122</v>
      </c>
    </row>
    <row r="18" spans="1:12" ht="15.75" thickBot="1">
      <c r="A18" s="5" t="s">
        <v>13</v>
      </c>
      <c r="B18" s="7">
        <v>29</v>
      </c>
      <c r="C18" s="8">
        <v>36</v>
      </c>
      <c r="D18" s="7">
        <v>1.91</v>
      </c>
      <c r="E18" s="8">
        <v>2.36</v>
      </c>
      <c r="F18" s="7">
        <v>0.34</v>
      </c>
      <c r="G18" s="8">
        <v>0.43</v>
      </c>
      <c r="H18" s="7">
        <v>9.68</v>
      </c>
      <c r="I18" s="8">
        <v>12</v>
      </c>
      <c r="J18" s="7">
        <v>50.4</v>
      </c>
      <c r="K18" s="8">
        <v>62.6</v>
      </c>
      <c r="L18" s="8">
        <v>123</v>
      </c>
    </row>
    <row r="19" spans="1:12" ht="15.75" thickBot="1">
      <c r="A19" s="6" t="s">
        <v>26</v>
      </c>
      <c r="B19" s="7">
        <f t="shared" ref="B19:K19" si="1">SUM(B12:B18)</f>
        <v>557</v>
      </c>
      <c r="C19" s="7">
        <f t="shared" si="1"/>
        <v>694</v>
      </c>
      <c r="D19" s="7">
        <f t="shared" si="1"/>
        <v>18.330000000000002</v>
      </c>
      <c r="E19" s="7">
        <f t="shared" si="1"/>
        <v>22.169999999999998</v>
      </c>
      <c r="F19" s="7">
        <f t="shared" si="1"/>
        <v>19.12</v>
      </c>
      <c r="G19" s="7">
        <f t="shared" si="1"/>
        <v>24.509999999999998</v>
      </c>
      <c r="H19" s="7">
        <f t="shared" si="1"/>
        <v>71.69</v>
      </c>
      <c r="I19" s="7">
        <f t="shared" si="1"/>
        <v>86.269999999999982</v>
      </c>
      <c r="J19" s="7">
        <f t="shared" si="1"/>
        <v>543.83000000000004</v>
      </c>
      <c r="K19" s="7">
        <f t="shared" si="1"/>
        <v>669.25</v>
      </c>
      <c r="L19" s="7"/>
    </row>
    <row r="20" spans="1:12" ht="15.75" thickBot="1">
      <c r="A20" s="5" t="s">
        <v>14</v>
      </c>
      <c r="B20" s="7"/>
      <c r="C20" s="8"/>
      <c r="D20" s="7"/>
      <c r="E20" s="8"/>
      <c r="F20" s="7"/>
      <c r="G20" s="8"/>
      <c r="H20" s="7"/>
      <c r="I20" s="8"/>
      <c r="J20" s="7"/>
      <c r="K20" s="8"/>
      <c r="L20" s="8"/>
    </row>
    <row r="21" spans="1:12" ht="15.75" thickBot="1">
      <c r="A21" s="5" t="s">
        <v>70</v>
      </c>
      <c r="B21" s="7">
        <v>160</v>
      </c>
      <c r="C21" s="8">
        <v>190</v>
      </c>
      <c r="D21" s="7">
        <v>4.5</v>
      </c>
      <c r="E21" s="8">
        <v>5.3</v>
      </c>
      <c r="F21" s="7">
        <v>3.5</v>
      </c>
      <c r="G21" s="8">
        <v>4.16</v>
      </c>
      <c r="H21" s="7">
        <v>6.5</v>
      </c>
      <c r="I21" s="8">
        <v>7.77</v>
      </c>
      <c r="J21" s="7">
        <v>75.599999999999994</v>
      </c>
      <c r="K21" s="8">
        <v>89.8</v>
      </c>
      <c r="L21" s="8">
        <v>530</v>
      </c>
    </row>
    <row r="22" spans="1:12" ht="17.25" thickBot="1">
      <c r="A22" s="5" t="s">
        <v>135</v>
      </c>
      <c r="B22" s="7">
        <v>45</v>
      </c>
      <c r="C22" s="8">
        <v>60</v>
      </c>
      <c r="D22" s="7">
        <v>3.8</v>
      </c>
      <c r="E22" s="8">
        <v>5.0599999999999996</v>
      </c>
      <c r="F22" s="7">
        <v>2.4900000000000002</v>
      </c>
      <c r="G22" s="8">
        <v>3.32</v>
      </c>
      <c r="H22" s="7">
        <v>26.8</v>
      </c>
      <c r="I22" s="8">
        <v>35.74</v>
      </c>
      <c r="J22" s="7">
        <v>144.66999999999999</v>
      </c>
      <c r="K22" s="8">
        <v>192.89</v>
      </c>
      <c r="L22" s="8">
        <v>584</v>
      </c>
    </row>
    <row r="23" spans="1:12" ht="15.75" thickBot="1">
      <c r="A23" s="5"/>
      <c r="B23" s="7"/>
      <c r="C23" s="8"/>
      <c r="D23" s="7"/>
      <c r="E23" s="8"/>
      <c r="F23" s="7"/>
      <c r="G23" s="8"/>
      <c r="H23" s="7"/>
      <c r="I23" s="8"/>
      <c r="J23" s="7"/>
      <c r="K23" s="8"/>
      <c r="L23" s="8"/>
    </row>
    <row r="24" spans="1:12" ht="15.75" thickBot="1">
      <c r="A24" s="5" t="s">
        <v>27</v>
      </c>
      <c r="B24" s="7">
        <f>SUM(B21:B23)</f>
        <v>205</v>
      </c>
      <c r="C24" s="7">
        <f t="shared" ref="C24:K24" si="2">SUM(C21:C23)</f>
        <v>250</v>
      </c>
      <c r="D24" s="7">
        <f t="shared" si="2"/>
        <v>8.3000000000000007</v>
      </c>
      <c r="E24" s="7">
        <f t="shared" si="2"/>
        <v>10.36</v>
      </c>
      <c r="F24" s="7">
        <f t="shared" si="2"/>
        <v>5.99</v>
      </c>
      <c r="G24" s="7">
        <f t="shared" si="2"/>
        <v>7.48</v>
      </c>
      <c r="H24" s="7">
        <f t="shared" si="2"/>
        <v>33.299999999999997</v>
      </c>
      <c r="I24" s="7">
        <f t="shared" si="2"/>
        <v>43.510000000000005</v>
      </c>
      <c r="J24" s="7">
        <f t="shared" si="2"/>
        <v>220.26999999999998</v>
      </c>
      <c r="K24" s="7">
        <f t="shared" si="2"/>
        <v>282.69</v>
      </c>
      <c r="L24" s="7"/>
    </row>
    <row r="25" spans="1:12" ht="15.75" thickBot="1">
      <c r="A25" s="9" t="s">
        <v>15</v>
      </c>
      <c r="B25" s="7">
        <f>B8+B10+B19+B24</f>
        <v>1247</v>
      </c>
      <c r="C25" s="7">
        <f t="shared" ref="C25:K25" si="3">C24+C19+C10+C8</f>
        <v>1499</v>
      </c>
      <c r="D25" s="7">
        <f t="shared" si="3"/>
        <v>40.830000000000005</v>
      </c>
      <c r="E25" s="7">
        <f t="shared" si="3"/>
        <v>49.04</v>
      </c>
      <c r="F25" s="7">
        <f t="shared" si="3"/>
        <v>43.87</v>
      </c>
      <c r="G25" s="7">
        <f t="shared" si="3"/>
        <v>53.26</v>
      </c>
      <c r="H25" s="7">
        <f t="shared" si="3"/>
        <v>158.36999999999998</v>
      </c>
      <c r="I25" s="7">
        <f t="shared" si="3"/>
        <v>196.77999999999997</v>
      </c>
      <c r="J25" s="7">
        <f t="shared" si="3"/>
        <v>1209.0999999999999</v>
      </c>
      <c r="K25" s="7">
        <f t="shared" si="3"/>
        <v>1483.8400000000001</v>
      </c>
      <c r="L25" s="8"/>
    </row>
    <row r="26" spans="1:12" ht="15.75" thickBot="1">
      <c r="A26" s="5"/>
      <c r="B26" s="7"/>
      <c r="C26" s="8"/>
      <c r="D26" s="7"/>
      <c r="E26" s="8"/>
      <c r="F26" s="7"/>
      <c r="G26" s="8"/>
      <c r="H26" s="7"/>
      <c r="I26" s="8"/>
      <c r="J26" s="7"/>
      <c r="K26" s="8"/>
      <c r="L26" s="8"/>
    </row>
  </sheetData>
  <mergeCells count="6">
    <mergeCell ref="J2:K2"/>
    <mergeCell ref="A1:E1"/>
    <mergeCell ref="B2:C2"/>
    <mergeCell ref="D2:E2"/>
    <mergeCell ref="F2:G2"/>
    <mergeCell ref="H2:I2"/>
  </mergeCells>
  <pageMargins left="0.7" right="0.7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L26"/>
  <sheetViews>
    <sheetView workbookViewId="0">
      <selection activeCell="E13" sqref="E13"/>
    </sheetView>
  </sheetViews>
  <sheetFormatPr defaultRowHeight="15"/>
  <sheetData>
    <row r="1" spans="1:12" ht="19.5" thickBot="1">
      <c r="A1" s="29">
        <v>45608</v>
      </c>
      <c r="B1" s="30"/>
      <c r="C1" s="30"/>
      <c r="D1" s="30"/>
      <c r="E1" s="30"/>
    </row>
    <row r="2" spans="1:12" ht="23.25" thickBot="1">
      <c r="A2" s="1" t="s">
        <v>0</v>
      </c>
      <c r="B2" s="26" t="s">
        <v>1</v>
      </c>
      <c r="C2" s="27"/>
      <c r="D2" s="26" t="s">
        <v>2</v>
      </c>
      <c r="E2" s="27"/>
      <c r="F2" s="26" t="s">
        <v>3</v>
      </c>
      <c r="G2" s="27"/>
      <c r="H2" s="26" t="s">
        <v>4</v>
      </c>
      <c r="I2" s="27"/>
      <c r="J2" s="26" t="s">
        <v>5</v>
      </c>
      <c r="K2" s="27"/>
      <c r="L2" s="22" t="s">
        <v>6</v>
      </c>
    </row>
    <row r="3" spans="1:12" ht="15.75" thickBot="1">
      <c r="A3" s="2" t="s">
        <v>7</v>
      </c>
      <c r="B3" s="3" t="s">
        <v>45</v>
      </c>
      <c r="C3" s="4" t="s">
        <v>16</v>
      </c>
      <c r="D3" s="3" t="s">
        <v>45</v>
      </c>
      <c r="E3" s="4" t="s">
        <v>16</v>
      </c>
      <c r="F3" s="3" t="s">
        <v>45</v>
      </c>
      <c r="G3" s="4" t="s">
        <v>16</v>
      </c>
      <c r="H3" s="3" t="s">
        <v>45</v>
      </c>
      <c r="I3" s="4" t="s">
        <v>16</v>
      </c>
      <c r="J3" s="3" t="s">
        <v>45</v>
      </c>
      <c r="K3" s="4" t="s">
        <v>16</v>
      </c>
      <c r="L3" s="4"/>
    </row>
    <row r="4" spans="1:12" ht="17.25" thickBot="1">
      <c r="A4" s="5" t="s">
        <v>85</v>
      </c>
      <c r="B4" s="7">
        <v>150</v>
      </c>
      <c r="C4" s="8">
        <v>200</v>
      </c>
      <c r="D4" s="7">
        <v>3.6</v>
      </c>
      <c r="E4" s="8">
        <v>4.8099999999999996</v>
      </c>
      <c r="F4" s="7">
        <v>3.87</v>
      </c>
      <c r="G4" s="8">
        <v>5.17</v>
      </c>
      <c r="H4" s="7">
        <v>12.39</v>
      </c>
      <c r="I4" s="8">
        <v>16.52</v>
      </c>
      <c r="J4" s="7">
        <v>100.6</v>
      </c>
      <c r="K4" s="8">
        <v>134.16</v>
      </c>
      <c r="L4" s="8">
        <v>179</v>
      </c>
    </row>
    <row r="5" spans="1:12" ht="15.75" thickBot="1">
      <c r="A5" s="5" t="s">
        <v>34</v>
      </c>
      <c r="B5" s="7">
        <v>170</v>
      </c>
      <c r="C5" s="8">
        <v>180</v>
      </c>
      <c r="D5" s="7">
        <v>0</v>
      </c>
      <c r="E5" s="8">
        <v>0.1</v>
      </c>
      <c r="F5" s="7">
        <v>0</v>
      </c>
      <c r="G5" s="8">
        <v>0</v>
      </c>
      <c r="H5" s="7">
        <v>4.5</v>
      </c>
      <c r="I5" s="8">
        <v>5.0999999999999996</v>
      </c>
      <c r="J5" s="7">
        <v>18.100000000000001</v>
      </c>
      <c r="K5" s="8">
        <v>20.399999999999999</v>
      </c>
      <c r="L5" s="8">
        <v>7</v>
      </c>
    </row>
    <row r="6" spans="1:12" ht="17.25" thickBot="1">
      <c r="A6" s="5" t="s">
        <v>28</v>
      </c>
      <c r="B6" s="7">
        <v>25</v>
      </c>
      <c r="C6" s="8">
        <v>35</v>
      </c>
      <c r="D6" s="7">
        <v>1.54</v>
      </c>
      <c r="E6" s="8">
        <v>2.31</v>
      </c>
      <c r="F6" s="7">
        <v>4.29</v>
      </c>
      <c r="G6" s="8">
        <v>4.37</v>
      </c>
      <c r="H6" s="7">
        <v>9.8800000000000008</v>
      </c>
      <c r="I6" s="8">
        <v>14.8</v>
      </c>
      <c r="J6" s="7">
        <v>84.4</v>
      </c>
      <c r="K6" s="8">
        <v>107.9</v>
      </c>
      <c r="L6" s="8" t="s">
        <v>30</v>
      </c>
    </row>
    <row r="7" spans="1:12" ht="15.75" thickBot="1">
      <c r="A7" s="5" t="s">
        <v>9</v>
      </c>
      <c r="B7" s="7">
        <v>7</v>
      </c>
      <c r="C7" s="8">
        <v>10</v>
      </c>
      <c r="D7" s="7">
        <v>1.79</v>
      </c>
      <c r="E7" s="8">
        <v>2.56</v>
      </c>
      <c r="F7" s="7">
        <v>1.8</v>
      </c>
      <c r="G7" s="8">
        <v>2.57</v>
      </c>
      <c r="H7" s="7">
        <v>0</v>
      </c>
      <c r="I7" s="8">
        <v>0</v>
      </c>
      <c r="J7" s="7">
        <v>24.03</v>
      </c>
      <c r="K7" s="8">
        <v>34.33</v>
      </c>
      <c r="L7" s="8">
        <v>114</v>
      </c>
    </row>
    <row r="8" spans="1:12" ht="15.75" thickBot="1">
      <c r="A8" s="5" t="s">
        <v>25</v>
      </c>
      <c r="B8" s="7">
        <f t="shared" ref="B8:K8" si="0">SUM(B4:B7)</f>
        <v>352</v>
      </c>
      <c r="C8" s="8">
        <f t="shared" si="0"/>
        <v>425</v>
      </c>
      <c r="D8" s="7">
        <f t="shared" si="0"/>
        <v>6.9300000000000006</v>
      </c>
      <c r="E8" s="8">
        <f t="shared" si="0"/>
        <v>9.7799999999999994</v>
      </c>
      <c r="F8" s="7">
        <f t="shared" si="0"/>
        <v>9.9600000000000009</v>
      </c>
      <c r="G8" s="8">
        <f t="shared" si="0"/>
        <v>12.11</v>
      </c>
      <c r="H8" s="7">
        <f t="shared" si="0"/>
        <v>26.770000000000003</v>
      </c>
      <c r="I8" s="8">
        <f t="shared" si="0"/>
        <v>36.42</v>
      </c>
      <c r="J8" s="7">
        <f t="shared" si="0"/>
        <v>227.13</v>
      </c>
      <c r="K8" s="8">
        <f t="shared" si="0"/>
        <v>296.79000000000002</v>
      </c>
      <c r="L8" s="8"/>
    </row>
    <row r="9" spans="1:12" ht="15.75" thickBot="1">
      <c r="A9" s="6" t="s">
        <v>11</v>
      </c>
      <c r="B9" s="7"/>
      <c r="C9" s="8"/>
      <c r="D9" s="7"/>
      <c r="E9" s="8"/>
      <c r="F9" s="7"/>
      <c r="G9" s="8"/>
      <c r="H9" s="7"/>
      <c r="I9" s="8"/>
      <c r="J9" s="7"/>
      <c r="K9" s="8"/>
      <c r="L9" s="8"/>
    </row>
    <row r="10" spans="1:12" ht="15.75" thickBot="1">
      <c r="A10" s="5" t="s">
        <v>22</v>
      </c>
      <c r="B10" s="7">
        <v>100</v>
      </c>
      <c r="C10" s="8">
        <v>100</v>
      </c>
      <c r="D10" s="7">
        <v>0.5</v>
      </c>
      <c r="E10" s="8">
        <v>0.5</v>
      </c>
      <c r="F10" s="7">
        <v>0.1</v>
      </c>
      <c r="G10" s="8">
        <v>0.1</v>
      </c>
      <c r="H10" s="7">
        <v>10.1</v>
      </c>
      <c r="I10" s="8">
        <v>10.1</v>
      </c>
      <c r="J10" s="7">
        <v>46</v>
      </c>
      <c r="K10" s="8">
        <v>46</v>
      </c>
      <c r="L10" s="8">
        <v>532</v>
      </c>
    </row>
    <row r="11" spans="1:12" ht="15.75" thickBot="1">
      <c r="A11" s="6" t="s">
        <v>12</v>
      </c>
      <c r="B11" s="7"/>
      <c r="C11" s="8"/>
      <c r="D11" s="7"/>
      <c r="E11" s="8"/>
      <c r="F11" s="7"/>
      <c r="G11" s="8"/>
      <c r="H11" s="7"/>
      <c r="I11" s="8"/>
      <c r="J11" s="7"/>
      <c r="K11" s="8"/>
      <c r="L11" s="8"/>
    </row>
    <row r="12" spans="1:12" ht="17.25" thickBot="1">
      <c r="A12" s="5" t="s">
        <v>168</v>
      </c>
      <c r="B12" s="7">
        <v>150</v>
      </c>
      <c r="C12" s="8">
        <v>200</v>
      </c>
      <c r="D12" s="7">
        <v>1.63</v>
      </c>
      <c r="E12" s="8">
        <v>2.2000000000000002</v>
      </c>
      <c r="F12" s="7">
        <v>3.27</v>
      </c>
      <c r="G12" s="8">
        <v>4.37</v>
      </c>
      <c r="H12" s="7">
        <v>5.43</v>
      </c>
      <c r="I12" s="8">
        <v>7.23</v>
      </c>
      <c r="J12" s="7">
        <v>58.87</v>
      </c>
      <c r="K12" s="8">
        <v>85.68</v>
      </c>
      <c r="L12" s="8">
        <v>27</v>
      </c>
    </row>
    <row r="13" spans="1:12" ht="15.75" thickBot="1">
      <c r="A13" s="5" t="s">
        <v>137</v>
      </c>
      <c r="B13" s="7">
        <v>60</v>
      </c>
      <c r="C13" s="8">
        <v>70</v>
      </c>
      <c r="D13" s="7">
        <v>8.6999999999999993</v>
      </c>
      <c r="E13" s="8">
        <v>10.1</v>
      </c>
      <c r="F13" s="7">
        <v>1.4</v>
      </c>
      <c r="G13" s="8">
        <v>1.7</v>
      </c>
      <c r="H13" s="7">
        <v>3.4</v>
      </c>
      <c r="I13" s="8">
        <v>4</v>
      </c>
      <c r="J13" s="7">
        <v>61.3</v>
      </c>
      <c r="K13" s="8">
        <v>71.5</v>
      </c>
      <c r="L13" s="8">
        <v>356</v>
      </c>
    </row>
    <row r="14" spans="1:12" ht="17.25" thickBot="1">
      <c r="A14" s="5" t="s">
        <v>121</v>
      </c>
      <c r="B14" s="7">
        <v>110</v>
      </c>
      <c r="C14" s="8">
        <v>150</v>
      </c>
      <c r="D14" s="7">
        <v>4.01</v>
      </c>
      <c r="E14" s="8">
        <v>5.53</v>
      </c>
      <c r="F14" s="7">
        <v>4.54</v>
      </c>
      <c r="G14" s="8">
        <v>6.2</v>
      </c>
      <c r="H14" s="7">
        <v>24.8</v>
      </c>
      <c r="I14" s="8">
        <v>33.85</v>
      </c>
      <c r="J14" s="7">
        <v>161.6</v>
      </c>
      <c r="K14" s="8">
        <v>220.4</v>
      </c>
      <c r="L14" s="8">
        <v>432</v>
      </c>
    </row>
    <row r="15" spans="1:12" ht="15.75" thickBot="1">
      <c r="A15" s="5" t="s">
        <v>138</v>
      </c>
      <c r="B15" s="7">
        <v>40</v>
      </c>
      <c r="C15" s="8">
        <v>60</v>
      </c>
      <c r="D15" s="7">
        <v>0.56000000000000005</v>
      </c>
      <c r="E15" s="8">
        <v>0.84</v>
      </c>
      <c r="F15" s="7">
        <v>3</v>
      </c>
      <c r="G15" s="8">
        <v>4.5</v>
      </c>
      <c r="H15" s="7">
        <v>2.5</v>
      </c>
      <c r="I15" s="8">
        <v>3.7</v>
      </c>
      <c r="J15" s="7">
        <v>47.57</v>
      </c>
      <c r="K15" s="8">
        <v>71.36</v>
      </c>
      <c r="L15" s="8">
        <v>122</v>
      </c>
    </row>
    <row r="16" spans="1:12" ht="15.75" thickBot="1">
      <c r="A16" s="5" t="s">
        <v>18</v>
      </c>
      <c r="B16" s="7">
        <v>150</v>
      </c>
      <c r="C16" s="8">
        <v>180</v>
      </c>
      <c r="D16" s="7">
        <v>1.02</v>
      </c>
      <c r="E16" s="8">
        <v>1.22</v>
      </c>
      <c r="F16" s="7">
        <v>0</v>
      </c>
      <c r="G16" s="8">
        <v>0</v>
      </c>
      <c r="H16" s="7">
        <v>21.76</v>
      </c>
      <c r="I16" s="8">
        <v>26.12</v>
      </c>
      <c r="J16" s="7">
        <v>91.14</v>
      </c>
      <c r="K16" s="8">
        <v>109.37</v>
      </c>
      <c r="L16" s="8">
        <v>517</v>
      </c>
    </row>
    <row r="17" spans="1:12" ht="15.75" thickBot="1">
      <c r="A17" s="5" t="s">
        <v>10</v>
      </c>
      <c r="B17" s="7">
        <v>18</v>
      </c>
      <c r="C17" s="8">
        <v>18</v>
      </c>
      <c r="D17" s="7">
        <v>1.36</v>
      </c>
      <c r="E17" s="8">
        <v>1.36</v>
      </c>
      <c r="F17" s="7">
        <v>0.14000000000000001</v>
      </c>
      <c r="G17" s="8">
        <v>0.14000000000000001</v>
      </c>
      <c r="H17" s="7">
        <v>8.85</v>
      </c>
      <c r="I17" s="8">
        <v>8.85</v>
      </c>
      <c r="J17" s="7">
        <v>42.3</v>
      </c>
      <c r="K17" s="8">
        <v>42.3</v>
      </c>
      <c r="L17" s="8">
        <v>122</v>
      </c>
    </row>
    <row r="18" spans="1:12" ht="15.75" thickBot="1">
      <c r="A18" s="5" t="s">
        <v>13</v>
      </c>
      <c r="B18" s="7">
        <v>29</v>
      </c>
      <c r="C18" s="8">
        <v>36</v>
      </c>
      <c r="D18" s="7">
        <v>1.91</v>
      </c>
      <c r="E18" s="8">
        <v>2.36</v>
      </c>
      <c r="F18" s="7">
        <v>0.34</v>
      </c>
      <c r="G18" s="8">
        <v>0.43</v>
      </c>
      <c r="H18" s="7">
        <v>9.68</v>
      </c>
      <c r="I18" s="8">
        <v>12</v>
      </c>
      <c r="J18" s="7">
        <v>50.4</v>
      </c>
      <c r="K18" s="8">
        <v>62.6</v>
      </c>
      <c r="L18" s="8">
        <v>123</v>
      </c>
    </row>
    <row r="19" spans="1:12" ht="15.75" thickBot="1">
      <c r="A19" s="6" t="s">
        <v>26</v>
      </c>
      <c r="B19" s="7">
        <f t="shared" ref="B19:K19" si="1">SUM(B12:B18)</f>
        <v>557</v>
      </c>
      <c r="C19" s="7">
        <f t="shared" si="1"/>
        <v>714</v>
      </c>
      <c r="D19" s="7">
        <f t="shared" si="1"/>
        <v>19.189999999999998</v>
      </c>
      <c r="E19" s="7">
        <f t="shared" si="1"/>
        <v>23.61</v>
      </c>
      <c r="F19" s="7">
        <f t="shared" si="1"/>
        <v>12.690000000000001</v>
      </c>
      <c r="G19" s="7">
        <f t="shared" si="1"/>
        <v>17.34</v>
      </c>
      <c r="H19" s="7">
        <f t="shared" si="1"/>
        <v>76.419999999999987</v>
      </c>
      <c r="I19" s="7">
        <f t="shared" si="1"/>
        <v>95.75</v>
      </c>
      <c r="J19" s="7">
        <f t="shared" si="1"/>
        <v>513.17999999999995</v>
      </c>
      <c r="K19" s="7">
        <f t="shared" si="1"/>
        <v>663.21</v>
      </c>
      <c r="L19" s="7"/>
    </row>
    <row r="20" spans="1:12" ht="15.75" thickBot="1">
      <c r="A20" s="5" t="s">
        <v>14</v>
      </c>
      <c r="B20" s="7"/>
      <c r="C20" s="8"/>
      <c r="D20" s="7"/>
      <c r="E20" s="8"/>
      <c r="F20" s="7"/>
      <c r="G20" s="8"/>
      <c r="H20" s="7"/>
      <c r="I20" s="8"/>
      <c r="J20" s="7"/>
      <c r="K20" s="8"/>
      <c r="L20" s="8"/>
    </row>
    <row r="21" spans="1:12" ht="17.25" thickBot="1">
      <c r="A21" s="5" t="s">
        <v>44</v>
      </c>
      <c r="B21" s="7">
        <v>150</v>
      </c>
      <c r="C21" s="8">
        <v>180</v>
      </c>
      <c r="D21" s="7">
        <v>4.1900000000000004</v>
      </c>
      <c r="E21" s="8">
        <v>5</v>
      </c>
      <c r="F21" s="7">
        <v>4.8</v>
      </c>
      <c r="G21" s="8">
        <v>5.7</v>
      </c>
      <c r="H21" s="7">
        <v>7.6</v>
      </c>
      <c r="I21" s="8">
        <v>9.1</v>
      </c>
      <c r="J21" s="7">
        <v>90.1</v>
      </c>
      <c r="K21" s="8">
        <v>108.1</v>
      </c>
      <c r="L21" s="8">
        <v>529</v>
      </c>
    </row>
    <row r="22" spans="1:12" ht="17.25" thickBot="1">
      <c r="A22" s="5" t="s">
        <v>139</v>
      </c>
      <c r="B22" s="7">
        <v>100</v>
      </c>
      <c r="C22" s="8">
        <v>120</v>
      </c>
      <c r="D22" s="7">
        <v>14.89</v>
      </c>
      <c r="E22" s="8">
        <v>17.87</v>
      </c>
      <c r="F22" s="7">
        <v>9.9</v>
      </c>
      <c r="G22" s="8">
        <v>11.9</v>
      </c>
      <c r="H22" s="7">
        <v>22.98</v>
      </c>
      <c r="I22" s="8">
        <v>27.5</v>
      </c>
      <c r="J22" s="7">
        <v>222.59</v>
      </c>
      <c r="K22" s="8">
        <v>267.11</v>
      </c>
      <c r="L22" s="8">
        <v>329</v>
      </c>
    </row>
    <row r="23" spans="1:12" ht="15.75" thickBot="1">
      <c r="A23" s="5"/>
      <c r="B23" s="7"/>
      <c r="C23" s="8"/>
      <c r="D23" s="7"/>
      <c r="E23" s="8"/>
      <c r="F23" s="7"/>
      <c r="G23" s="8"/>
      <c r="H23" s="7"/>
      <c r="I23" s="8"/>
      <c r="J23" s="7"/>
      <c r="K23" s="8"/>
      <c r="L23" s="8"/>
    </row>
    <row r="24" spans="1:12" ht="15.75" thickBot="1">
      <c r="A24" s="5" t="s">
        <v>27</v>
      </c>
      <c r="B24" s="7">
        <f>SUM(B21:B23)</f>
        <v>250</v>
      </c>
      <c r="C24" s="7">
        <f t="shared" ref="C24:K24" si="2">SUM(C21:C23)</f>
        <v>300</v>
      </c>
      <c r="D24" s="7">
        <f t="shared" si="2"/>
        <v>19.080000000000002</v>
      </c>
      <c r="E24" s="7">
        <f t="shared" si="2"/>
        <v>22.87</v>
      </c>
      <c r="F24" s="7">
        <f t="shared" si="2"/>
        <v>14.7</v>
      </c>
      <c r="G24" s="7">
        <f t="shared" si="2"/>
        <v>17.600000000000001</v>
      </c>
      <c r="H24" s="7">
        <f t="shared" si="2"/>
        <v>30.58</v>
      </c>
      <c r="I24" s="7">
        <f t="shared" si="2"/>
        <v>36.6</v>
      </c>
      <c r="J24" s="7">
        <f t="shared" si="2"/>
        <v>312.69</v>
      </c>
      <c r="K24" s="7">
        <f t="shared" si="2"/>
        <v>375.21000000000004</v>
      </c>
      <c r="L24" s="7"/>
    </row>
    <row r="25" spans="1:12" ht="15.75" thickBot="1">
      <c r="A25" s="9" t="s">
        <v>15</v>
      </c>
      <c r="B25" s="7">
        <f>B8+B10+B19+B24</f>
        <v>1259</v>
      </c>
      <c r="C25" s="7">
        <f t="shared" ref="C25:K25" si="3">C24+C19+C10+C8</f>
        <v>1539</v>
      </c>
      <c r="D25" s="7">
        <f t="shared" si="3"/>
        <v>45.699999999999996</v>
      </c>
      <c r="E25" s="7">
        <f t="shared" si="3"/>
        <v>56.760000000000005</v>
      </c>
      <c r="F25" s="7">
        <f t="shared" si="3"/>
        <v>37.450000000000003</v>
      </c>
      <c r="G25" s="7">
        <f t="shared" si="3"/>
        <v>47.15</v>
      </c>
      <c r="H25" s="7">
        <f t="shared" si="3"/>
        <v>143.86999999999998</v>
      </c>
      <c r="I25" s="7">
        <f t="shared" si="3"/>
        <v>178.87</v>
      </c>
      <c r="J25" s="7">
        <f t="shared" si="3"/>
        <v>1099</v>
      </c>
      <c r="K25" s="7">
        <f t="shared" si="3"/>
        <v>1381.21</v>
      </c>
      <c r="L25" s="8"/>
    </row>
    <row r="26" spans="1:12" ht="15.75" thickBot="1">
      <c r="A26" s="5"/>
      <c r="B26" s="7"/>
      <c r="C26" s="8"/>
      <c r="D26" s="7"/>
      <c r="E26" s="8"/>
      <c r="F26" s="7"/>
      <c r="G26" s="8"/>
      <c r="H26" s="7"/>
      <c r="I26" s="8"/>
      <c r="J26" s="7"/>
      <c r="K26" s="8"/>
      <c r="L26" s="8"/>
    </row>
  </sheetData>
  <mergeCells count="6">
    <mergeCell ref="J2:K2"/>
    <mergeCell ref="A1:E1"/>
    <mergeCell ref="B2:C2"/>
    <mergeCell ref="D2:E2"/>
    <mergeCell ref="F2:G2"/>
    <mergeCell ref="H2:I2"/>
  </mergeCells>
  <pageMargins left="0.7" right="0.7" top="0.75" bottom="0.75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L26"/>
  <sheetViews>
    <sheetView workbookViewId="0">
      <selection sqref="A1:E1"/>
    </sheetView>
  </sheetViews>
  <sheetFormatPr defaultRowHeight="15"/>
  <sheetData>
    <row r="1" spans="1:12" ht="19.5" thickBot="1">
      <c r="A1" s="29">
        <v>45609</v>
      </c>
      <c r="B1" s="30"/>
      <c r="C1" s="30"/>
      <c r="D1" s="30"/>
      <c r="E1" s="30"/>
    </row>
    <row r="2" spans="1:12" ht="23.25" thickBot="1">
      <c r="A2" s="1" t="s">
        <v>0</v>
      </c>
      <c r="B2" s="26" t="s">
        <v>1</v>
      </c>
      <c r="C2" s="27"/>
      <c r="D2" s="26" t="s">
        <v>2</v>
      </c>
      <c r="E2" s="27"/>
      <c r="F2" s="26" t="s">
        <v>3</v>
      </c>
      <c r="G2" s="27"/>
      <c r="H2" s="26" t="s">
        <v>4</v>
      </c>
      <c r="I2" s="27"/>
      <c r="J2" s="26" t="s">
        <v>5</v>
      </c>
      <c r="K2" s="27"/>
      <c r="L2" s="22" t="s">
        <v>6</v>
      </c>
    </row>
    <row r="3" spans="1:12" ht="15.75" thickBot="1">
      <c r="A3" s="2" t="s">
        <v>7</v>
      </c>
      <c r="B3" s="3" t="s">
        <v>45</v>
      </c>
      <c r="C3" s="4" t="s">
        <v>16</v>
      </c>
      <c r="D3" s="3" t="s">
        <v>45</v>
      </c>
      <c r="E3" s="4" t="s">
        <v>16</v>
      </c>
      <c r="F3" s="3" t="s">
        <v>45</v>
      </c>
      <c r="G3" s="4" t="s">
        <v>16</v>
      </c>
      <c r="H3" s="3" t="s">
        <v>45</v>
      </c>
      <c r="I3" s="4" t="s">
        <v>16</v>
      </c>
      <c r="J3" s="3" t="s">
        <v>45</v>
      </c>
      <c r="K3" s="4" t="s">
        <v>16</v>
      </c>
      <c r="L3" s="4"/>
    </row>
    <row r="4" spans="1:12" ht="15.75" thickBot="1">
      <c r="A4" s="5" t="s">
        <v>140</v>
      </c>
      <c r="B4" s="7">
        <v>150</v>
      </c>
      <c r="C4" s="8">
        <v>200</v>
      </c>
      <c r="D4" s="7">
        <v>5.95</v>
      </c>
      <c r="E4" s="8">
        <v>7.94</v>
      </c>
      <c r="F4" s="7">
        <v>6.16</v>
      </c>
      <c r="G4" s="8">
        <v>8.2100000000000009</v>
      </c>
      <c r="H4" s="7">
        <v>26.3</v>
      </c>
      <c r="I4" s="8">
        <v>35.130000000000003</v>
      </c>
      <c r="J4" s="7">
        <v>194.62</v>
      </c>
      <c r="K4" s="8">
        <v>221.5</v>
      </c>
      <c r="L4" s="8">
        <v>86</v>
      </c>
    </row>
    <row r="5" spans="1:12" ht="25.5" thickBot="1">
      <c r="A5" s="5" t="s">
        <v>141</v>
      </c>
      <c r="B5" s="7">
        <v>160</v>
      </c>
      <c r="C5" s="8">
        <v>180</v>
      </c>
      <c r="D5" s="7">
        <v>2.6</v>
      </c>
      <c r="E5" s="8">
        <v>3</v>
      </c>
      <c r="F5" s="7">
        <v>2.48</v>
      </c>
      <c r="G5" s="8">
        <v>2.8</v>
      </c>
      <c r="H5" s="7">
        <v>10</v>
      </c>
      <c r="I5" s="8">
        <v>11.3</v>
      </c>
      <c r="J5" s="7">
        <v>73.3</v>
      </c>
      <c r="K5" s="8">
        <v>83</v>
      </c>
      <c r="L5" s="8">
        <v>2</v>
      </c>
    </row>
    <row r="6" spans="1:12" ht="17.25" thickBot="1">
      <c r="A6" s="5" t="s">
        <v>28</v>
      </c>
      <c r="B6" s="7">
        <v>25</v>
      </c>
      <c r="C6" s="8">
        <v>35</v>
      </c>
      <c r="D6" s="7">
        <v>1.54</v>
      </c>
      <c r="E6" s="8">
        <v>2.31</v>
      </c>
      <c r="F6" s="7">
        <v>4.29</v>
      </c>
      <c r="G6" s="8">
        <v>4.37</v>
      </c>
      <c r="H6" s="7">
        <v>9.8800000000000008</v>
      </c>
      <c r="I6" s="8">
        <v>14.8</v>
      </c>
      <c r="J6" s="7">
        <v>84.4</v>
      </c>
      <c r="K6" s="8">
        <v>107.9</v>
      </c>
      <c r="L6" s="8" t="s">
        <v>30</v>
      </c>
    </row>
    <row r="7" spans="1:12" ht="15.75" thickBot="1">
      <c r="A7" s="5" t="s">
        <v>29</v>
      </c>
      <c r="B7" s="7">
        <v>40</v>
      </c>
      <c r="C7" s="8">
        <v>40</v>
      </c>
      <c r="D7" s="7">
        <v>5.0999999999999996</v>
      </c>
      <c r="E7" s="8">
        <v>5.0999999999999996</v>
      </c>
      <c r="F7" s="7">
        <v>4.5999999999999996</v>
      </c>
      <c r="G7" s="8">
        <v>4.5999999999999996</v>
      </c>
      <c r="H7" s="7">
        <v>0.3</v>
      </c>
      <c r="I7" s="8">
        <v>0.3</v>
      </c>
      <c r="J7" s="7">
        <v>63</v>
      </c>
      <c r="K7" s="8">
        <v>63</v>
      </c>
      <c r="L7" s="8">
        <v>310</v>
      </c>
    </row>
    <row r="8" spans="1:12" ht="15.75" thickBot="1">
      <c r="A8" s="5" t="s">
        <v>25</v>
      </c>
      <c r="B8" s="7">
        <f t="shared" ref="B8:K8" si="0">SUM(B4:B7)</f>
        <v>375</v>
      </c>
      <c r="C8" s="8">
        <f t="shared" si="0"/>
        <v>455</v>
      </c>
      <c r="D8" s="7">
        <f t="shared" si="0"/>
        <v>15.19</v>
      </c>
      <c r="E8" s="8">
        <f t="shared" si="0"/>
        <v>18.350000000000001</v>
      </c>
      <c r="F8" s="7">
        <f t="shared" si="0"/>
        <v>17.53</v>
      </c>
      <c r="G8" s="8">
        <f t="shared" si="0"/>
        <v>19.980000000000004</v>
      </c>
      <c r="H8" s="7">
        <f t="shared" si="0"/>
        <v>46.48</v>
      </c>
      <c r="I8" s="8">
        <f t="shared" si="0"/>
        <v>61.53</v>
      </c>
      <c r="J8" s="7">
        <f t="shared" si="0"/>
        <v>415.32000000000005</v>
      </c>
      <c r="K8" s="8">
        <f t="shared" si="0"/>
        <v>475.4</v>
      </c>
      <c r="L8" s="8"/>
    </row>
    <row r="9" spans="1:12" ht="15.75" thickBot="1">
      <c r="A9" s="6" t="s">
        <v>11</v>
      </c>
      <c r="B9" s="7"/>
      <c r="C9" s="8"/>
      <c r="D9" s="7"/>
      <c r="E9" s="8"/>
      <c r="F9" s="7"/>
      <c r="G9" s="8"/>
      <c r="H9" s="7"/>
      <c r="I9" s="8"/>
      <c r="J9" s="7"/>
      <c r="K9" s="8"/>
      <c r="L9" s="8"/>
    </row>
    <row r="10" spans="1:12" ht="15.75" thickBot="1">
      <c r="A10" s="5" t="s">
        <v>24</v>
      </c>
      <c r="B10" s="7">
        <v>100</v>
      </c>
      <c r="C10" s="8">
        <v>100</v>
      </c>
      <c r="D10" s="7">
        <v>0.4</v>
      </c>
      <c r="E10" s="8">
        <v>0.4</v>
      </c>
      <c r="F10" s="7">
        <v>0.4</v>
      </c>
      <c r="G10" s="8">
        <v>0.4</v>
      </c>
      <c r="H10" s="7">
        <v>9.8000000000000007</v>
      </c>
      <c r="I10" s="8">
        <v>9.8000000000000007</v>
      </c>
      <c r="J10" s="7">
        <v>42</v>
      </c>
      <c r="K10" s="8">
        <v>42</v>
      </c>
      <c r="L10" s="8"/>
    </row>
    <row r="11" spans="1:12" ht="15.75" thickBot="1">
      <c r="A11" s="6" t="s">
        <v>12</v>
      </c>
      <c r="B11" s="7"/>
      <c r="C11" s="8"/>
      <c r="D11" s="7"/>
      <c r="E11" s="8"/>
      <c r="F11" s="7"/>
      <c r="G11" s="8"/>
      <c r="H11" s="7"/>
      <c r="I11" s="8"/>
      <c r="J11" s="7"/>
      <c r="K11" s="8"/>
      <c r="L11" s="8"/>
    </row>
    <row r="12" spans="1:12" ht="15.75" thickBot="1">
      <c r="A12" s="5" t="s">
        <v>142</v>
      </c>
      <c r="B12" s="7">
        <v>150</v>
      </c>
      <c r="C12" s="8">
        <v>200</v>
      </c>
      <c r="D12" s="7">
        <v>1.67</v>
      </c>
      <c r="E12" s="8">
        <v>2.25</v>
      </c>
      <c r="F12" s="7">
        <v>2.85</v>
      </c>
      <c r="G12" s="8">
        <v>3.81</v>
      </c>
      <c r="H12" s="7">
        <v>3.89</v>
      </c>
      <c r="I12" s="8">
        <v>5.19</v>
      </c>
      <c r="J12" s="7">
        <v>55.34</v>
      </c>
      <c r="K12" s="8">
        <v>73.78</v>
      </c>
      <c r="L12" s="8">
        <v>156</v>
      </c>
    </row>
    <row r="13" spans="1:12" ht="15.75" thickBot="1">
      <c r="A13" s="5" t="s">
        <v>143</v>
      </c>
      <c r="B13" s="7">
        <v>170</v>
      </c>
      <c r="C13" s="8">
        <v>220</v>
      </c>
      <c r="D13" s="7">
        <v>10.1</v>
      </c>
      <c r="E13" s="8">
        <v>13.07</v>
      </c>
      <c r="F13" s="7">
        <v>12.25</v>
      </c>
      <c r="G13" s="8">
        <v>15.86</v>
      </c>
      <c r="H13" s="7">
        <v>15.97</v>
      </c>
      <c r="I13" s="8">
        <v>20.66</v>
      </c>
      <c r="J13" s="7">
        <v>222.47</v>
      </c>
      <c r="K13" s="8">
        <v>287.89999999999998</v>
      </c>
      <c r="L13" s="8">
        <v>417</v>
      </c>
    </row>
    <row r="14" spans="1:12" ht="17.25" thickBot="1">
      <c r="A14" s="5" t="s">
        <v>161</v>
      </c>
      <c r="B14" s="7">
        <v>40</v>
      </c>
      <c r="C14" s="8">
        <v>60</v>
      </c>
      <c r="D14" s="7">
        <v>0.51</v>
      </c>
      <c r="E14" s="8">
        <v>0.76</v>
      </c>
      <c r="F14" s="7">
        <v>0.05</v>
      </c>
      <c r="G14" s="8">
        <v>0.08</v>
      </c>
      <c r="H14" s="7">
        <v>9</v>
      </c>
      <c r="I14" s="8">
        <v>13.5</v>
      </c>
      <c r="J14" s="7">
        <v>39.5</v>
      </c>
      <c r="K14" s="8">
        <v>59.2</v>
      </c>
      <c r="L14" s="8">
        <v>9</v>
      </c>
    </row>
    <row r="15" spans="1:12" ht="15.75" thickBot="1">
      <c r="A15" s="5"/>
      <c r="B15" s="7"/>
      <c r="C15" s="8"/>
      <c r="D15" s="7"/>
      <c r="E15" s="8"/>
      <c r="F15" s="7"/>
      <c r="G15" s="8"/>
      <c r="H15" s="7"/>
      <c r="I15" s="8"/>
      <c r="J15" s="7"/>
      <c r="K15" s="8"/>
      <c r="L15" s="8"/>
    </row>
    <row r="16" spans="1:12" ht="15.75" thickBot="1">
      <c r="A16" s="5" t="s">
        <v>123</v>
      </c>
      <c r="B16" s="7">
        <v>150</v>
      </c>
      <c r="C16" s="8">
        <v>180</v>
      </c>
      <c r="D16" s="7">
        <v>0.36</v>
      </c>
      <c r="E16" s="8">
        <v>0.43</v>
      </c>
      <c r="F16" s="7">
        <v>0.21</v>
      </c>
      <c r="G16" s="8">
        <v>0.25</v>
      </c>
      <c r="H16" s="7">
        <v>10.55</v>
      </c>
      <c r="I16" s="8">
        <v>12.66</v>
      </c>
      <c r="J16" s="7">
        <v>45.51</v>
      </c>
      <c r="K16" s="8">
        <v>54.61</v>
      </c>
      <c r="L16" s="8">
        <v>526</v>
      </c>
    </row>
    <row r="17" spans="1:12" ht="15.75" thickBot="1">
      <c r="A17" s="5" t="s">
        <v>10</v>
      </c>
      <c r="B17" s="7">
        <v>18</v>
      </c>
      <c r="C17" s="8">
        <v>18</v>
      </c>
      <c r="D17" s="7">
        <v>1.36</v>
      </c>
      <c r="E17" s="8">
        <v>1.36</v>
      </c>
      <c r="F17" s="7">
        <v>0.14000000000000001</v>
      </c>
      <c r="G17" s="8">
        <v>0.14000000000000001</v>
      </c>
      <c r="H17" s="7">
        <v>8.85</v>
      </c>
      <c r="I17" s="8">
        <v>8.85</v>
      </c>
      <c r="J17" s="7">
        <v>42.3</v>
      </c>
      <c r="K17" s="8">
        <v>42.3</v>
      </c>
      <c r="L17" s="8">
        <v>122</v>
      </c>
    </row>
    <row r="18" spans="1:12" ht="15.75" thickBot="1">
      <c r="A18" s="5" t="s">
        <v>13</v>
      </c>
      <c r="B18" s="7">
        <v>29</v>
      </c>
      <c r="C18" s="8">
        <v>36</v>
      </c>
      <c r="D18" s="7">
        <v>1.91</v>
      </c>
      <c r="E18" s="8">
        <v>2.36</v>
      </c>
      <c r="F18" s="7">
        <v>0.34</v>
      </c>
      <c r="G18" s="8">
        <v>0.43</v>
      </c>
      <c r="H18" s="7">
        <v>9.68</v>
      </c>
      <c r="I18" s="8">
        <v>12</v>
      </c>
      <c r="J18" s="7">
        <v>50.4</v>
      </c>
      <c r="K18" s="8">
        <v>62.6</v>
      </c>
      <c r="L18" s="8">
        <v>123</v>
      </c>
    </row>
    <row r="19" spans="1:12" ht="15.75" thickBot="1">
      <c r="A19" s="6" t="s">
        <v>26</v>
      </c>
      <c r="B19" s="7">
        <f t="shared" ref="B19:K19" si="1">SUM(B12:B18)</f>
        <v>557</v>
      </c>
      <c r="C19" s="7">
        <f t="shared" si="1"/>
        <v>714</v>
      </c>
      <c r="D19" s="7">
        <f t="shared" si="1"/>
        <v>15.909999999999998</v>
      </c>
      <c r="E19" s="7">
        <f t="shared" si="1"/>
        <v>20.23</v>
      </c>
      <c r="F19" s="7">
        <f t="shared" si="1"/>
        <v>15.840000000000002</v>
      </c>
      <c r="G19" s="7">
        <f t="shared" si="1"/>
        <v>20.569999999999997</v>
      </c>
      <c r="H19" s="7">
        <f t="shared" si="1"/>
        <v>57.94</v>
      </c>
      <c r="I19" s="7">
        <f t="shared" si="1"/>
        <v>72.860000000000014</v>
      </c>
      <c r="J19" s="7">
        <f t="shared" si="1"/>
        <v>455.52</v>
      </c>
      <c r="K19" s="7">
        <f t="shared" si="1"/>
        <v>580.39</v>
      </c>
      <c r="L19" s="7"/>
    </row>
    <row r="20" spans="1:12" ht="15.75" thickBot="1">
      <c r="A20" s="5" t="s">
        <v>14</v>
      </c>
      <c r="B20" s="7"/>
      <c r="C20" s="8"/>
      <c r="D20" s="7"/>
      <c r="E20" s="8"/>
      <c r="F20" s="7"/>
      <c r="G20" s="8"/>
      <c r="H20" s="7"/>
      <c r="I20" s="8"/>
      <c r="J20" s="7"/>
      <c r="K20" s="8"/>
      <c r="L20" s="8"/>
    </row>
    <row r="21" spans="1:12" ht="15.75" thickBot="1">
      <c r="A21" s="5" t="s">
        <v>19</v>
      </c>
      <c r="B21" s="7">
        <v>160</v>
      </c>
      <c r="C21" s="8">
        <v>190</v>
      </c>
      <c r="D21" s="7">
        <v>4.5</v>
      </c>
      <c r="E21" s="8">
        <v>5.3</v>
      </c>
      <c r="F21" s="7">
        <v>3.5</v>
      </c>
      <c r="G21" s="8">
        <v>4.16</v>
      </c>
      <c r="H21" s="7">
        <v>6.5</v>
      </c>
      <c r="I21" s="8">
        <v>7.77</v>
      </c>
      <c r="J21" s="7">
        <v>75.599999999999994</v>
      </c>
      <c r="K21" s="8">
        <v>89.8</v>
      </c>
      <c r="L21" s="8">
        <v>530</v>
      </c>
    </row>
    <row r="22" spans="1:12" ht="17.25" thickBot="1">
      <c r="A22" s="5" t="s">
        <v>144</v>
      </c>
      <c r="B22" s="7">
        <v>45</v>
      </c>
      <c r="C22" s="8">
        <v>60</v>
      </c>
      <c r="D22" s="7">
        <v>4.41</v>
      </c>
      <c r="E22" s="8">
        <v>5.9</v>
      </c>
      <c r="F22" s="7">
        <v>2.1</v>
      </c>
      <c r="G22" s="8">
        <v>2.78</v>
      </c>
      <c r="H22" s="7">
        <v>26.1</v>
      </c>
      <c r="I22" s="8">
        <v>34.74</v>
      </c>
      <c r="J22" s="7">
        <v>140.5</v>
      </c>
      <c r="K22" s="8">
        <v>187.3</v>
      </c>
      <c r="L22" s="8">
        <v>580</v>
      </c>
    </row>
    <row r="23" spans="1:12" ht="15.75" thickBot="1">
      <c r="A23" s="5"/>
      <c r="B23" s="7"/>
      <c r="C23" s="8"/>
      <c r="D23" s="7"/>
      <c r="E23" s="8"/>
      <c r="F23" s="7"/>
      <c r="G23" s="8"/>
      <c r="H23" s="7"/>
      <c r="I23" s="8"/>
      <c r="J23" s="7"/>
      <c r="K23" s="8"/>
      <c r="L23" s="8"/>
    </row>
    <row r="24" spans="1:12" ht="15.75" thickBot="1">
      <c r="A24" s="5" t="s">
        <v>27</v>
      </c>
      <c r="B24" s="7">
        <f>SUM(B21:B23)</f>
        <v>205</v>
      </c>
      <c r="C24" s="7">
        <f t="shared" ref="C24:K24" si="2">SUM(C21:C23)</f>
        <v>250</v>
      </c>
      <c r="D24" s="7">
        <f t="shared" si="2"/>
        <v>8.91</v>
      </c>
      <c r="E24" s="7">
        <f t="shared" si="2"/>
        <v>11.2</v>
      </c>
      <c r="F24" s="7">
        <f t="shared" si="2"/>
        <v>5.6</v>
      </c>
      <c r="G24" s="7">
        <f t="shared" si="2"/>
        <v>6.9399999999999995</v>
      </c>
      <c r="H24" s="7">
        <f t="shared" si="2"/>
        <v>32.6</v>
      </c>
      <c r="I24" s="7">
        <f t="shared" si="2"/>
        <v>42.510000000000005</v>
      </c>
      <c r="J24" s="7">
        <f t="shared" si="2"/>
        <v>216.1</v>
      </c>
      <c r="K24" s="7">
        <f t="shared" si="2"/>
        <v>277.10000000000002</v>
      </c>
      <c r="L24" s="7"/>
    </row>
    <row r="25" spans="1:12" ht="15.75" thickBot="1">
      <c r="A25" s="9" t="s">
        <v>15</v>
      </c>
      <c r="B25" s="7">
        <f>B8+B10+B19+B24</f>
        <v>1237</v>
      </c>
      <c r="C25" s="7">
        <f t="shared" ref="C25:K25" si="3">C24+C19+C10+C8</f>
        <v>1519</v>
      </c>
      <c r="D25" s="7">
        <f t="shared" si="3"/>
        <v>40.409999999999997</v>
      </c>
      <c r="E25" s="7">
        <f t="shared" si="3"/>
        <v>50.18</v>
      </c>
      <c r="F25" s="7">
        <f t="shared" si="3"/>
        <v>39.370000000000005</v>
      </c>
      <c r="G25" s="7">
        <f t="shared" si="3"/>
        <v>47.89</v>
      </c>
      <c r="H25" s="7">
        <f t="shared" si="3"/>
        <v>146.82</v>
      </c>
      <c r="I25" s="7">
        <f t="shared" si="3"/>
        <v>186.70000000000002</v>
      </c>
      <c r="J25" s="7">
        <f t="shared" si="3"/>
        <v>1128.94</v>
      </c>
      <c r="K25" s="7">
        <f t="shared" si="3"/>
        <v>1374.8899999999999</v>
      </c>
      <c r="L25" s="8"/>
    </row>
    <row r="26" spans="1:12" ht="15.75" thickBot="1">
      <c r="A26" s="5"/>
      <c r="B26" s="7"/>
      <c r="C26" s="8"/>
      <c r="D26" s="7"/>
      <c r="E26" s="8"/>
      <c r="F26" s="7"/>
      <c r="G26" s="8"/>
      <c r="H26" s="7"/>
      <c r="I26" s="8"/>
      <c r="J26" s="7"/>
      <c r="K26" s="8"/>
      <c r="L26" s="8"/>
    </row>
  </sheetData>
  <mergeCells count="6">
    <mergeCell ref="J2:K2"/>
    <mergeCell ref="A1:E1"/>
    <mergeCell ref="B2:C2"/>
    <mergeCell ref="D2:E2"/>
    <mergeCell ref="F2:G2"/>
    <mergeCell ref="H2:I2"/>
  </mergeCells>
  <pageMargins left="0.7" right="0.7" top="0.75" bottom="0.75" header="0.3" footer="0.3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L26"/>
  <sheetViews>
    <sheetView workbookViewId="0">
      <selection activeCell="I16" sqref="I16"/>
    </sheetView>
  </sheetViews>
  <sheetFormatPr defaultRowHeight="15"/>
  <sheetData>
    <row r="1" spans="1:12" ht="19.5" thickBot="1">
      <c r="A1" s="29">
        <v>45610</v>
      </c>
      <c r="B1" s="30"/>
      <c r="C1" s="30"/>
      <c r="D1" s="30"/>
      <c r="E1" s="30"/>
    </row>
    <row r="2" spans="1:12" ht="23.25" thickBot="1">
      <c r="A2" s="1" t="s">
        <v>0</v>
      </c>
      <c r="B2" s="26" t="s">
        <v>1</v>
      </c>
      <c r="C2" s="27"/>
      <c r="D2" s="26" t="s">
        <v>2</v>
      </c>
      <c r="E2" s="27"/>
      <c r="F2" s="26" t="s">
        <v>3</v>
      </c>
      <c r="G2" s="27"/>
      <c r="H2" s="26" t="s">
        <v>4</v>
      </c>
      <c r="I2" s="27"/>
      <c r="J2" s="26" t="s">
        <v>5</v>
      </c>
      <c r="K2" s="27"/>
      <c r="L2" s="23" t="s">
        <v>6</v>
      </c>
    </row>
    <row r="3" spans="1:12" ht="15.75" thickBot="1">
      <c r="A3" s="2" t="s">
        <v>7</v>
      </c>
      <c r="B3" s="3" t="s">
        <v>45</v>
      </c>
      <c r="C3" s="4" t="s">
        <v>16</v>
      </c>
      <c r="D3" s="3" t="s">
        <v>45</v>
      </c>
      <c r="E3" s="4" t="s">
        <v>16</v>
      </c>
      <c r="F3" s="3" t="s">
        <v>45</v>
      </c>
      <c r="G3" s="4" t="s">
        <v>16</v>
      </c>
      <c r="H3" s="3" t="s">
        <v>45</v>
      </c>
      <c r="I3" s="4" t="s">
        <v>16</v>
      </c>
      <c r="J3" s="3" t="s">
        <v>45</v>
      </c>
      <c r="K3" s="4" t="s">
        <v>16</v>
      </c>
      <c r="L3" s="4"/>
    </row>
    <row r="4" spans="1:12" ht="17.25" thickBot="1">
      <c r="A4" s="5" t="s">
        <v>64</v>
      </c>
      <c r="B4" s="7">
        <v>150</v>
      </c>
      <c r="C4" s="8">
        <v>200</v>
      </c>
      <c r="D4" s="7">
        <v>5.37</v>
      </c>
      <c r="E4" s="8">
        <v>7.16</v>
      </c>
      <c r="F4" s="7">
        <v>6.74</v>
      </c>
      <c r="G4" s="8">
        <v>8.98</v>
      </c>
      <c r="H4" s="7">
        <v>21.6</v>
      </c>
      <c r="I4" s="8">
        <v>28.8</v>
      </c>
      <c r="J4" s="7">
        <v>170.39</v>
      </c>
      <c r="K4" s="8">
        <v>227.19</v>
      </c>
      <c r="L4" s="8">
        <v>281</v>
      </c>
    </row>
    <row r="5" spans="1:12" ht="15.75" thickBot="1">
      <c r="A5" s="5" t="s">
        <v>20</v>
      </c>
      <c r="B5" s="7">
        <v>180</v>
      </c>
      <c r="C5" s="8">
        <v>200</v>
      </c>
      <c r="D5" s="7">
        <v>1.6</v>
      </c>
      <c r="E5" s="8">
        <v>1.77</v>
      </c>
      <c r="F5" s="7">
        <v>1.1000000000000001</v>
      </c>
      <c r="G5" s="8">
        <v>1.22</v>
      </c>
      <c r="H5" s="7">
        <v>5.4</v>
      </c>
      <c r="I5" s="8">
        <v>6</v>
      </c>
      <c r="J5" s="7">
        <v>37</v>
      </c>
      <c r="K5" s="8">
        <v>41.1</v>
      </c>
      <c r="L5" s="8">
        <v>21</v>
      </c>
    </row>
    <row r="6" spans="1:12" ht="17.25" thickBot="1">
      <c r="A6" s="5" t="s">
        <v>28</v>
      </c>
      <c r="B6" s="7">
        <v>25</v>
      </c>
      <c r="C6" s="8">
        <v>25</v>
      </c>
      <c r="D6" s="7">
        <v>1.54</v>
      </c>
      <c r="E6" s="8">
        <v>2.31</v>
      </c>
      <c r="F6" s="7">
        <v>4.29</v>
      </c>
      <c r="G6" s="8">
        <v>4.37</v>
      </c>
      <c r="H6" s="7">
        <v>9.8800000000000008</v>
      </c>
      <c r="I6" s="8">
        <v>14.8</v>
      </c>
      <c r="J6" s="7">
        <v>84.4</v>
      </c>
      <c r="K6" s="8">
        <v>107.9</v>
      </c>
      <c r="L6" s="8" t="s">
        <v>30</v>
      </c>
    </row>
    <row r="7" spans="1:12" ht="15.75" thickBot="1">
      <c r="A7" s="5"/>
      <c r="B7" s="7"/>
      <c r="C7" s="8"/>
      <c r="D7" s="7"/>
      <c r="E7" s="8"/>
      <c r="F7" s="7"/>
      <c r="G7" s="8"/>
      <c r="H7" s="7"/>
      <c r="I7" s="8"/>
      <c r="J7" s="7"/>
      <c r="K7" s="8"/>
      <c r="L7" s="8"/>
    </row>
    <row r="8" spans="1:12" ht="15.75" thickBot="1">
      <c r="A8" s="5" t="s">
        <v>25</v>
      </c>
      <c r="B8" s="7">
        <f t="shared" ref="B8:K8" si="0">SUM(B4:B7)</f>
        <v>355</v>
      </c>
      <c r="C8" s="8">
        <f t="shared" si="0"/>
        <v>425</v>
      </c>
      <c r="D8" s="7">
        <f t="shared" si="0"/>
        <v>8.5100000000000016</v>
      </c>
      <c r="E8" s="8">
        <f t="shared" si="0"/>
        <v>11.24</v>
      </c>
      <c r="F8" s="7">
        <f t="shared" si="0"/>
        <v>12.129999999999999</v>
      </c>
      <c r="G8" s="8">
        <f t="shared" si="0"/>
        <v>14.57</v>
      </c>
      <c r="H8" s="7">
        <f t="shared" si="0"/>
        <v>36.880000000000003</v>
      </c>
      <c r="I8" s="8">
        <f t="shared" si="0"/>
        <v>49.599999999999994</v>
      </c>
      <c r="J8" s="7">
        <f t="shared" si="0"/>
        <v>291.78999999999996</v>
      </c>
      <c r="K8" s="8">
        <f t="shared" si="0"/>
        <v>376.19000000000005</v>
      </c>
      <c r="L8" s="8"/>
    </row>
    <row r="9" spans="1:12" ht="15.75" thickBot="1">
      <c r="A9" s="6" t="s">
        <v>11</v>
      </c>
      <c r="B9" s="7"/>
      <c r="C9" s="8"/>
      <c r="D9" s="7"/>
      <c r="E9" s="8"/>
      <c r="F9" s="7"/>
      <c r="G9" s="8"/>
      <c r="H9" s="7"/>
      <c r="I9" s="8"/>
      <c r="J9" s="7"/>
      <c r="K9" s="8"/>
      <c r="L9" s="8"/>
    </row>
    <row r="10" spans="1:12" ht="15.75" thickBot="1">
      <c r="A10" s="5" t="s">
        <v>22</v>
      </c>
      <c r="B10" s="7">
        <v>100</v>
      </c>
      <c r="C10" s="8">
        <v>100</v>
      </c>
      <c r="D10" s="7">
        <v>0.5</v>
      </c>
      <c r="E10" s="8">
        <v>0.5</v>
      </c>
      <c r="F10" s="7">
        <v>0.1</v>
      </c>
      <c r="G10" s="8">
        <v>0.1</v>
      </c>
      <c r="H10" s="7">
        <v>10.1</v>
      </c>
      <c r="I10" s="8">
        <v>10.1</v>
      </c>
      <c r="J10" s="7">
        <v>46</v>
      </c>
      <c r="K10" s="8">
        <v>46</v>
      </c>
      <c r="L10" s="8">
        <v>532</v>
      </c>
    </row>
    <row r="11" spans="1:12" ht="15.75" thickBot="1">
      <c r="A11" s="6" t="s">
        <v>12</v>
      </c>
      <c r="B11" s="7"/>
      <c r="C11" s="8"/>
      <c r="D11" s="7"/>
      <c r="E11" s="8"/>
      <c r="F11" s="7"/>
      <c r="G11" s="8"/>
      <c r="H11" s="7"/>
      <c r="I11" s="8"/>
      <c r="J11" s="7"/>
      <c r="K11" s="8"/>
      <c r="L11" s="8"/>
    </row>
    <row r="12" spans="1:12" ht="17.25" thickBot="1">
      <c r="A12" s="5" t="s">
        <v>145</v>
      </c>
      <c r="B12" s="7">
        <v>150</v>
      </c>
      <c r="C12" s="8">
        <v>200</v>
      </c>
      <c r="D12" s="7">
        <v>2.37</v>
      </c>
      <c r="E12" s="8">
        <v>3.23</v>
      </c>
      <c r="F12" s="7">
        <v>6.48</v>
      </c>
      <c r="G12" s="8">
        <v>8.6300000000000008</v>
      </c>
      <c r="H12" s="7">
        <v>8.7100000000000009</v>
      </c>
      <c r="I12" s="8">
        <v>11.7</v>
      </c>
      <c r="J12" s="7">
        <v>102.6</v>
      </c>
      <c r="K12" s="8">
        <v>136.82</v>
      </c>
      <c r="L12" s="8">
        <v>171</v>
      </c>
    </row>
    <row r="13" spans="1:12" ht="15.75" thickBot="1">
      <c r="A13" s="5" t="s">
        <v>146</v>
      </c>
      <c r="B13" s="7">
        <v>60</v>
      </c>
      <c r="C13" s="8">
        <v>70</v>
      </c>
      <c r="D13" s="7">
        <v>10.75</v>
      </c>
      <c r="E13" s="8">
        <v>12.5</v>
      </c>
      <c r="F13" s="7">
        <v>10.11</v>
      </c>
      <c r="G13" s="8">
        <v>11.8</v>
      </c>
      <c r="H13" s="7">
        <v>8.5</v>
      </c>
      <c r="I13" s="8">
        <v>10</v>
      </c>
      <c r="J13" s="7">
        <v>168.39</v>
      </c>
      <c r="K13" s="8">
        <v>196.5</v>
      </c>
      <c r="L13" s="8">
        <v>391</v>
      </c>
    </row>
    <row r="14" spans="1:12" ht="17.25" thickBot="1">
      <c r="A14" s="5" t="s">
        <v>147</v>
      </c>
      <c r="B14" s="7">
        <v>110</v>
      </c>
      <c r="C14" s="8">
        <v>130</v>
      </c>
      <c r="D14" s="7">
        <v>2</v>
      </c>
      <c r="E14" s="8">
        <v>2.36</v>
      </c>
      <c r="F14" s="7">
        <v>4</v>
      </c>
      <c r="G14" s="8">
        <v>4.7</v>
      </c>
      <c r="H14" s="7">
        <v>14</v>
      </c>
      <c r="I14" s="8">
        <v>16.5</v>
      </c>
      <c r="J14" s="7">
        <v>100</v>
      </c>
      <c r="K14" s="8">
        <v>118.2</v>
      </c>
      <c r="L14" s="8">
        <v>338</v>
      </c>
    </row>
    <row r="15" spans="1:12" ht="15.75" thickBot="1">
      <c r="A15" s="5" t="s">
        <v>61</v>
      </c>
      <c r="B15" s="7">
        <v>40</v>
      </c>
      <c r="C15" s="8">
        <v>60</v>
      </c>
      <c r="D15" s="7">
        <v>0.44</v>
      </c>
      <c r="E15" s="8">
        <v>0.66</v>
      </c>
      <c r="F15" s="7">
        <v>0.08</v>
      </c>
      <c r="G15" s="8">
        <v>0.12</v>
      </c>
      <c r="H15" s="7">
        <v>1.52</v>
      </c>
      <c r="I15" s="8">
        <v>2.2799999999999998</v>
      </c>
      <c r="J15" s="7">
        <v>9.6</v>
      </c>
      <c r="K15" s="8">
        <v>14.4</v>
      </c>
      <c r="L15" s="8">
        <v>120</v>
      </c>
    </row>
    <row r="16" spans="1:12" ht="15.75" thickBot="1">
      <c r="A16" s="5" t="s">
        <v>38</v>
      </c>
      <c r="B16" s="7">
        <v>150</v>
      </c>
      <c r="C16" s="8">
        <v>180</v>
      </c>
      <c r="D16" s="7">
        <v>0</v>
      </c>
      <c r="E16" s="8">
        <v>0</v>
      </c>
      <c r="F16" s="7">
        <v>0</v>
      </c>
      <c r="G16" s="8">
        <v>0</v>
      </c>
      <c r="H16" s="7">
        <v>9.08</v>
      </c>
      <c r="I16" s="8">
        <v>10.89</v>
      </c>
      <c r="J16" s="7">
        <v>43.2</v>
      </c>
      <c r="K16" s="8">
        <v>36</v>
      </c>
      <c r="L16" s="8">
        <v>37</v>
      </c>
    </row>
    <row r="17" spans="1:12" ht="15.75" thickBot="1">
      <c r="A17" s="5" t="s">
        <v>10</v>
      </c>
      <c r="B17" s="7">
        <v>18</v>
      </c>
      <c r="C17" s="8">
        <v>18</v>
      </c>
      <c r="D17" s="7">
        <v>1.36</v>
      </c>
      <c r="E17" s="8">
        <v>1.36</v>
      </c>
      <c r="F17" s="7">
        <v>0.14000000000000001</v>
      </c>
      <c r="G17" s="8">
        <v>0.14000000000000001</v>
      </c>
      <c r="H17" s="7">
        <v>8.85</v>
      </c>
      <c r="I17" s="8">
        <v>8.85</v>
      </c>
      <c r="J17" s="7">
        <v>42.3</v>
      </c>
      <c r="K17" s="8">
        <v>42.3</v>
      </c>
      <c r="L17" s="8">
        <v>122</v>
      </c>
    </row>
    <row r="18" spans="1:12" ht="15.75" thickBot="1">
      <c r="A18" s="5" t="s">
        <v>13</v>
      </c>
      <c r="B18" s="7">
        <v>29</v>
      </c>
      <c r="C18" s="8">
        <v>36</v>
      </c>
      <c r="D18" s="7">
        <v>1.91</v>
      </c>
      <c r="E18" s="8">
        <v>2.36</v>
      </c>
      <c r="F18" s="7">
        <v>0.34</v>
      </c>
      <c r="G18" s="8">
        <v>0.43</v>
      </c>
      <c r="H18" s="7">
        <v>9.68</v>
      </c>
      <c r="I18" s="8">
        <v>12</v>
      </c>
      <c r="J18" s="7">
        <v>50.4</v>
      </c>
      <c r="K18" s="8">
        <v>62.6</v>
      </c>
      <c r="L18" s="8">
        <v>123</v>
      </c>
    </row>
    <row r="19" spans="1:12" ht="15.75" thickBot="1">
      <c r="A19" s="6" t="s">
        <v>26</v>
      </c>
      <c r="B19" s="7">
        <f t="shared" ref="B19:K19" si="1">SUM(B12:B18)</f>
        <v>557</v>
      </c>
      <c r="C19" s="7">
        <f t="shared" si="1"/>
        <v>694</v>
      </c>
      <c r="D19" s="7">
        <f t="shared" si="1"/>
        <v>18.830000000000002</v>
      </c>
      <c r="E19" s="7">
        <f t="shared" si="1"/>
        <v>22.47</v>
      </c>
      <c r="F19" s="7">
        <f t="shared" si="1"/>
        <v>21.15</v>
      </c>
      <c r="G19" s="7">
        <f t="shared" si="1"/>
        <v>25.82</v>
      </c>
      <c r="H19" s="7">
        <f t="shared" si="1"/>
        <v>60.34</v>
      </c>
      <c r="I19" s="7">
        <f t="shared" si="1"/>
        <v>72.22</v>
      </c>
      <c r="J19" s="7">
        <f t="shared" si="1"/>
        <v>516.49</v>
      </c>
      <c r="K19" s="7">
        <f t="shared" si="1"/>
        <v>606.81999999999994</v>
      </c>
      <c r="L19" s="7"/>
    </row>
    <row r="20" spans="1:12" ht="15.75" thickBot="1">
      <c r="A20" s="5" t="s">
        <v>14</v>
      </c>
      <c r="B20" s="7"/>
      <c r="C20" s="8"/>
      <c r="D20" s="7"/>
      <c r="E20" s="8"/>
      <c r="F20" s="7"/>
      <c r="G20" s="8"/>
      <c r="H20" s="7"/>
      <c r="I20" s="8"/>
      <c r="J20" s="7"/>
      <c r="K20" s="8"/>
      <c r="L20" s="8"/>
    </row>
    <row r="21" spans="1:12" ht="17.25" thickBot="1">
      <c r="A21" s="5" t="s">
        <v>44</v>
      </c>
      <c r="B21" s="7">
        <v>150</v>
      </c>
      <c r="C21" s="8">
        <v>180</v>
      </c>
      <c r="D21" s="7">
        <v>4.1900000000000004</v>
      </c>
      <c r="E21" s="8">
        <v>5</v>
      </c>
      <c r="F21" s="7">
        <v>4.8</v>
      </c>
      <c r="G21" s="8">
        <v>5.7</v>
      </c>
      <c r="H21" s="7">
        <v>7.6</v>
      </c>
      <c r="I21" s="8">
        <v>9.1</v>
      </c>
      <c r="J21" s="7">
        <v>90.1</v>
      </c>
      <c r="K21" s="8">
        <v>108.1</v>
      </c>
      <c r="L21" s="8">
        <v>529</v>
      </c>
    </row>
    <row r="22" spans="1:12" ht="15.75" thickBot="1">
      <c r="A22" s="5" t="s">
        <v>164</v>
      </c>
      <c r="B22" s="7">
        <v>80</v>
      </c>
      <c r="C22" s="8">
        <v>120</v>
      </c>
      <c r="D22" s="7">
        <v>13.59</v>
      </c>
      <c r="E22" s="8">
        <v>20.399999999999999</v>
      </c>
      <c r="F22" s="7">
        <v>8.49</v>
      </c>
      <c r="G22" s="8">
        <v>12.73</v>
      </c>
      <c r="H22" s="7">
        <v>16.54</v>
      </c>
      <c r="I22" s="8">
        <v>24.8</v>
      </c>
      <c r="J22" s="7">
        <v>200.56</v>
      </c>
      <c r="K22" s="8">
        <v>300.83999999999997</v>
      </c>
      <c r="L22" s="8">
        <v>330</v>
      </c>
    </row>
    <row r="23" spans="1:12" ht="15.75" thickBot="1">
      <c r="A23" s="5"/>
      <c r="B23" s="7"/>
      <c r="C23" s="8"/>
      <c r="D23" s="7"/>
      <c r="E23" s="8"/>
      <c r="F23" s="7"/>
      <c r="G23" s="8"/>
      <c r="H23" s="7"/>
      <c r="I23" s="8"/>
      <c r="J23" s="7"/>
      <c r="K23" s="8"/>
      <c r="L23" s="8"/>
    </row>
    <row r="24" spans="1:12" ht="15.75" thickBot="1">
      <c r="A24" s="5" t="s">
        <v>27</v>
      </c>
      <c r="B24" s="7">
        <f>SUM(B21:B23)</f>
        <v>230</v>
      </c>
      <c r="C24" s="7">
        <f t="shared" ref="C24:K24" si="2">SUM(C21:C23)</f>
        <v>300</v>
      </c>
      <c r="D24" s="7">
        <f t="shared" si="2"/>
        <v>17.78</v>
      </c>
      <c r="E24" s="7">
        <f t="shared" si="2"/>
        <v>25.4</v>
      </c>
      <c r="F24" s="7">
        <f t="shared" si="2"/>
        <v>13.29</v>
      </c>
      <c r="G24" s="7">
        <f t="shared" si="2"/>
        <v>18.43</v>
      </c>
      <c r="H24" s="7">
        <f t="shared" si="2"/>
        <v>24.14</v>
      </c>
      <c r="I24" s="7">
        <f t="shared" si="2"/>
        <v>33.9</v>
      </c>
      <c r="J24" s="7">
        <f t="shared" si="2"/>
        <v>290.65999999999997</v>
      </c>
      <c r="K24" s="7">
        <f t="shared" si="2"/>
        <v>408.93999999999994</v>
      </c>
      <c r="L24" s="7"/>
    </row>
    <row r="25" spans="1:12" ht="15.75" thickBot="1">
      <c r="A25" s="9" t="s">
        <v>15</v>
      </c>
      <c r="B25" s="7">
        <f>B8+B10+B19+B24</f>
        <v>1242</v>
      </c>
      <c r="C25" s="7">
        <f t="shared" ref="C25:K25" si="3">C24+C19+C10+C8</f>
        <v>1519</v>
      </c>
      <c r="D25" s="7">
        <f t="shared" si="3"/>
        <v>45.620000000000005</v>
      </c>
      <c r="E25" s="7">
        <f t="shared" si="3"/>
        <v>59.61</v>
      </c>
      <c r="F25" s="7">
        <f t="shared" si="3"/>
        <v>46.67</v>
      </c>
      <c r="G25" s="7">
        <f t="shared" si="3"/>
        <v>58.92</v>
      </c>
      <c r="H25" s="7">
        <f t="shared" si="3"/>
        <v>131.46</v>
      </c>
      <c r="I25" s="7">
        <f t="shared" si="3"/>
        <v>165.82</v>
      </c>
      <c r="J25" s="7">
        <f t="shared" si="3"/>
        <v>1144.94</v>
      </c>
      <c r="K25" s="7">
        <f t="shared" si="3"/>
        <v>1437.9499999999998</v>
      </c>
      <c r="L25" s="8"/>
    </row>
    <row r="26" spans="1:12" ht="15.75" thickBot="1">
      <c r="A26" s="5"/>
      <c r="B26" s="7"/>
      <c r="C26" s="8"/>
      <c r="D26" s="7"/>
      <c r="E26" s="8"/>
      <c r="F26" s="7"/>
      <c r="G26" s="8"/>
      <c r="H26" s="7"/>
      <c r="I26" s="8"/>
      <c r="J26" s="7"/>
      <c r="K26" s="8"/>
      <c r="L26" s="8"/>
    </row>
  </sheetData>
  <mergeCells count="6">
    <mergeCell ref="J2:K2"/>
    <mergeCell ref="A1:E1"/>
    <mergeCell ref="B2:C2"/>
    <mergeCell ref="D2:E2"/>
    <mergeCell ref="F2:G2"/>
    <mergeCell ref="H2:I2"/>
  </mergeCells>
  <pageMargins left="0.7" right="0.7" top="0.75" bottom="0.75" header="0.3" footer="0.3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L26"/>
  <sheetViews>
    <sheetView workbookViewId="0">
      <selection activeCell="F7" sqref="F7"/>
    </sheetView>
  </sheetViews>
  <sheetFormatPr defaultRowHeight="15"/>
  <sheetData>
    <row r="1" spans="1:12" ht="19.5" thickBot="1">
      <c r="A1" s="29">
        <v>45611</v>
      </c>
      <c r="B1" s="30"/>
      <c r="C1" s="30"/>
      <c r="D1" s="30"/>
      <c r="E1" s="30"/>
    </row>
    <row r="2" spans="1:12" ht="23.25" thickBot="1">
      <c r="A2" s="1" t="s">
        <v>0</v>
      </c>
      <c r="B2" s="26" t="s">
        <v>1</v>
      </c>
      <c r="C2" s="27"/>
      <c r="D2" s="26" t="s">
        <v>2</v>
      </c>
      <c r="E2" s="27"/>
      <c r="F2" s="26" t="s">
        <v>3</v>
      </c>
      <c r="G2" s="27"/>
      <c r="H2" s="26" t="s">
        <v>4</v>
      </c>
      <c r="I2" s="27"/>
      <c r="J2" s="26" t="s">
        <v>5</v>
      </c>
      <c r="K2" s="27"/>
      <c r="L2" s="23" t="s">
        <v>6</v>
      </c>
    </row>
    <row r="3" spans="1:12" ht="15.75" thickBot="1">
      <c r="A3" s="2" t="s">
        <v>7</v>
      </c>
      <c r="B3" s="3" t="s">
        <v>45</v>
      </c>
      <c r="C3" s="4" t="s">
        <v>16</v>
      </c>
      <c r="D3" s="3" t="s">
        <v>45</v>
      </c>
      <c r="E3" s="4" t="s">
        <v>16</v>
      </c>
      <c r="F3" s="3" t="s">
        <v>45</v>
      </c>
      <c r="G3" s="4" t="s">
        <v>16</v>
      </c>
      <c r="H3" s="3" t="s">
        <v>45</v>
      </c>
      <c r="I3" s="4" t="s">
        <v>16</v>
      </c>
      <c r="J3" s="3" t="s">
        <v>45</v>
      </c>
      <c r="K3" s="4" t="s">
        <v>16</v>
      </c>
      <c r="L3" s="4"/>
    </row>
    <row r="4" spans="1:12" ht="15.75" thickBot="1">
      <c r="A4" s="5" t="s">
        <v>126</v>
      </c>
      <c r="B4" s="7">
        <v>150</v>
      </c>
      <c r="C4" s="8">
        <v>200</v>
      </c>
      <c r="D4" s="7">
        <v>4.6500000000000004</v>
      </c>
      <c r="E4" s="8">
        <v>6.2</v>
      </c>
      <c r="F4" s="7">
        <v>5.31</v>
      </c>
      <c r="G4" s="8">
        <v>7.08</v>
      </c>
      <c r="H4" s="7">
        <v>23.18</v>
      </c>
      <c r="I4" s="8">
        <v>30.9</v>
      </c>
      <c r="J4" s="7">
        <v>161.24</v>
      </c>
      <c r="K4" s="8">
        <v>214.98</v>
      </c>
      <c r="L4" s="8">
        <v>277</v>
      </c>
    </row>
    <row r="5" spans="1:12" ht="15.75" thickBot="1">
      <c r="A5" s="5" t="s">
        <v>41</v>
      </c>
      <c r="B5" s="7">
        <v>160</v>
      </c>
      <c r="C5" s="8">
        <v>180</v>
      </c>
      <c r="D5" s="7">
        <v>0</v>
      </c>
      <c r="E5" s="8">
        <v>0.1</v>
      </c>
      <c r="F5" s="7">
        <v>0</v>
      </c>
      <c r="G5" s="8">
        <v>0</v>
      </c>
      <c r="H5" s="7">
        <v>4.7</v>
      </c>
      <c r="I5" s="8">
        <v>5.3</v>
      </c>
      <c r="J5" s="7">
        <v>19.7</v>
      </c>
      <c r="K5" s="8">
        <v>22.2</v>
      </c>
      <c r="L5" s="8">
        <v>28</v>
      </c>
    </row>
    <row r="6" spans="1:12" ht="17.25" thickBot="1">
      <c r="A6" s="5" t="s">
        <v>36</v>
      </c>
      <c r="B6" s="7">
        <v>25</v>
      </c>
      <c r="C6" s="8">
        <v>40</v>
      </c>
      <c r="D6" s="7">
        <v>1.54</v>
      </c>
      <c r="E6" s="8">
        <v>2.31</v>
      </c>
      <c r="F6" s="7">
        <v>0.16</v>
      </c>
      <c r="G6" s="8">
        <v>0.24</v>
      </c>
      <c r="H6" s="7">
        <v>11.84</v>
      </c>
      <c r="I6" s="8">
        <v>18.760000000000002</v>
      </c>
      <c r="J6" s="7">
        <v>56.5</v>
      </c>
      <c r="K6" s="8">
        <v>89.5</v>
      </c>
      <c r="L6" s="8" t="s">
        <v>37</v>
      </c>
    </row>
    <row r="7" spans="1:12" ht="15.75" thickBot="1">
      <c r="A7" s="5" t="s">
        <v>148</v>
      </c>
      <c r="B7" s="7">
        <v>40</v>
      </c>
      <c r="C7" s="8">
        <v>40</v>
      </c>
      <c r="D7" s="7">
        <v>5.0999999999999996</v>
      </c>
      <c r="E7" s="8">
        <v>5.0999999999999996</v>
      </c>
      <c r="F7" s="7">
        <v>4.5999999999999996</v>
      </c>
      <c r="G7" s="8">
        <v>4.5999999999999996</v>
      </c>
      <c r="H7" s="7">
        <v>0.3</v>
      </c>
      <c r="I7" s="8">
        <v>0.3</v>
      </c>
      <c r="J7" s="7">
        <v>63</v>
      </c>
      <c r="K7" s="8">
        <v>63</v>
      </c>
      <c r="L7" s="8">
        <v>310</v>
      </c>
    </row>
    <row r="8" spans="1:12" ht="15.75" thickBot="1">
      <c r="A8" s="5" t="s">
        <v>25</v>
      </c>
      <c r="B8" s="7">
        <f t="shared" ref="B8:K8" si="0">SUM(B4:B7)</f>
        <v>375</v>
      </c>
      <c r="C8" s="8">
        <f t="shared" si="0"/>
        <v>460</v>
      </c>
      <c r="D8" s="7">
        <f t="shared" si="0"/>
        <v>11.29</v>
      </c>
      <c r="E8" s="8">
        <f t="shared" si="0"/>
        <v>13.709999999999999</v>
      </c>
      <c r="F8" s="7">
        <f t="shared" si="0"/>
        <v>10.07</v>
      </c>
      <c r="G8" s="8">
        <f t="shared" si="0"/>
        <v>11.92</v>
      </c>
      <c r="H8" s="7">
        <f t="shared" si="0"/>
        <v>40.019999999999996</v>
      </c>
      <c r="I8" s="8">
        <f t="shared" si="0"/>
        <v>55.259999999999991</v>
      </c>
      <c r="J8" s="7">
        <f t="shared" si="0"/>
        <v>300.44</v>
      </c>
      <c r="K8" s="8">
        <f t="shared" si="0"/>
        <v>389.67999999999995</v>
      </c>
      <c r="L8" s="8"/>
    </row>
    <row r="9" spans="1:12" ht="15.75" thickBot="1">
      <c r="A9" s="6" t="s">
        <v>11</v>
      </c>
      <c r="B9" s="7"/>
      <c r="C9" s="8"/>
      <c r="D9" s="7"/>
      <c r="E9" s="8"/>
      <c r="F9" s="7"/>
      <c r="G9" s="8"/>
      <c r="H9" s="7"/>
      <c r="I9" s="8"/>
      <c r="J9" s="7"/>
      <c r="K9" s="8"/>
      <c r="L9" s="8"/>
    </row>
    <row r="10" spans="1:12" ht="15.75" thickBot="1">
      <c r="A10" s="5" t="s">
        <v>22</v>
      </c>
      <c r="B10" s="7">
        <v>100</v>
      </c>
      <c r="C10" s="8">
        <v>100</v>
      </c>
      <c r="D10" s="7">
        <v>0.5</v>
      </c>
      <c r="E10" s="8">
        <v>0.5</v>
      </c>
      <c r="F10" s="7">
        <v>0.1</v>
      </c>
      <c r="G10" s="8">
        <v>0.1</v>
      </c>
      <c r="H10" s="7">
        <v>10.1</v>
      </c>
      <c r="I10" s="8">
        <v>10.1</v>
      </c>
      <c r="J10" s="7">
        <v>46</v>
      </c>
      <c r="K10" s="8">
        <v>46</v>
      </c>
      <c r="L10" s="8">
        <v>532</v>
      </c>
    </row>
    <row r="11" spans="1:12" ht="15.75" thickBot="1">
      <c r="A11" s="6" t="s">
        <v>12</v>
      </c>
      <c r="B11" s="7"/>
      <c r="C11" s="8"/>
      <c r="D11" s="7"/>
      <c r="E11" s="8"/>
      <c r="F11" s="7"/>
      <c r="G11" s="8"/>
      <c r="H11" s="7"/>
      <c r="I11" s="8"/>
      <c r="J11" s="7"/>
      <c r="K11" s="8"/>
      <c r="L11" s="8"/>
    </row>
    <row r="12" spans="1:12" ht="17.25" thickBot="1">
      <c r="A12" s="5" t="s">
        <v>149</v>
      </c>
      <c r="B12" s="7">
        <v>150</v>
      </c>
      <c r="C12" s="8">
        <v>200</v>
      </c>
      <c r="D12" s="7">
        <v>4.5</v>
      </c>
      <c r="E12" s="8">
        <v>6</v>
      </c>
      <c r="F12" s="7">
        <v>5.2</v>
      </c>
      <c r="G12" s="8">
        <v>6.9</v>
      </c>
      <c r="H12" s="7">
        <v>14</v>
      </c>
      <c r="I12" s="8">
        <v>18.600000000000001</v>
      </c>
      <c r="J12" s="7">
        <v>119</v>
      </c>
      <c r="K12" s="8">
        <v>158.6</v>
      </c>
      <c r="L12" s="8">
        <v>29</v>
      </c>
    </row>
    <row r="13" spans="1:12" ht="17.25" thickBot="1">
      <c r="A13" s="5" t="s">
        <v>150</v>
      </c>
      <c r="B13" s="7">
        <v>80</v>
      </c>
      <c r="C13" s="8">
        <v>90</v>
      </c>
      <c r="D13" s="7">
        <v>7.57</v>
      </c>
      <c r="E13" s="8">
        <v>8.84</v>
      </c>
      <c r="F13" s="7">
        <v>1.75</v>
      </c>
      <c r="G13" s="8">
        <v>2.0499999999999998</v>
      </c>
      <c r="H13" s="7">
        <v>7.86</v>
      </c>
      <c r="I13" s="8">
        <v>9.18</v>
      </c>
      <c r="J13" s="7">
        <v>77.599999999999994</v>
      </c>
      <c r="K13" s="8">
        <v>90.53</v>
      </c>
      <c r="L13" s="8">
        <v>360</v>
      </c>
    </row>
    <row r="14" spans="1:12" ht="17.25" thickBot="1">
      <c r="A14" s="5" t="s">
        <v>23</v>
      </c>
      <c r="B14" s="7">
        <v>110</v>
      </c>
      <c r="C14" s="8">
        <v>130</v>
      </c>
      <c r="D14" s="7">
        <v>2.41</v>
      </c>
      <c r="E14" s="8">
        <v>2.84</v>
      </c>
      <c r="F14" s="7">
        <v>3.58</v>
      </c>
      <c r="G14" s="8">
        <v>4.2300000000000004</v>
      </c>
      <c r="H14" s="7">
        <v>19.93</v>
      </c>
      <c r="I14" s="8">
        <v>23.55</v>
      </c>
      <c r="J14" s="7">
        <v>121.91</v>
      </c>
      <c r="K14" s="8">
        <v>144.1</v>
      </c>
      <c r="L14" s="8">
        <v>65</v>
      </c>
    </row>
    <row r="15" spans="1:12" ht="17.25" thickBot="1">
      <c r="A15" s="5" t="s">
        <v>162</v>
      </c>
      <c r="B15" s="7">
        <v>40</v>
      </c>
      <c r="C15" s="8">
        <v>60</v>
      </c>
      <c r="D15" s="7">
        <v>0.7</v>
      </c>
      <c r="E15" s="8">
        <v>1.05</v>
      </c>
      <c r="F15" s="7">
        <v>2.68</v>
      </c>
      <c r="G15" s="8">
        <v>4</v>
      </c>
      <c r="H15" s="7">
        <v>7.12</v>
      </c>
      <c r="I15" s="8">
        <v>10.68</v>
      </c>
      <c r="J15" s="7">
        <v>56.33</v>
      </c>
      <c r="K15" s="8">
        <v>84.5</v>
      </c>
      <c r="L15" s="8">
        <v>29</v>
      </c>
    </row>
    <row r="16" spans="1:12" ht="15.75" thickBot="1">
      <c r="A16" s="5" t="s">
        <v>40</v>
      </c>
      <c r="B16" s="7">
        <v>150</v>
      </c>
      <c r="C16" s="8">
        <v>180</v>
      </c>
      <c r="D16" s="7">
        <v>0.36</v>
      </c>
      <c r="E16" s="8">
        <v>0.43</v>
      </c>
      <c r="F16" s="7">
        <v>0.21</v>
      </c>
      <c r="G16" s="8">
        <v>0.25</v>
      </c>
      <c r="H16" s="7">
        <v>10.55</v>
      </c>
      <c r="I16" s="8">
        <v>12.66</v>
      </c>
      <c r="J16" s="7">
        <v>45.51</v>
      </c>
      <c r="K16" s="8">
        <v>54.61</v>
      </c>
      <c r="L16" s="8">
        <v>240</v>
      </c>
    </row>
    <row r="17" spans="1:12" ht="15.75" thickBot="1">
      <c r="A17" s="5" t="s">
        <v>10</v>
      </c>
      <c r="B17" s="7">
        <v>18</v>
      </c>
      <c r="C17" s="8">
        <v>18</v>
      </c>
      <c r="D17" s="7">
        <v>1.36</v>
      </c>
      <c r="E17" s="8">
        <v>1.36</v>
      </c>
      <c r="F17" s="7">
        <v>0.14000000000000001</v>
      </c>
      <c r="G17" s="8">
        <v>0.14000000000000001</v>
      </c>
      <c r="H17" s="7">
        <v>8.85</v>
      </c>
      <c r="I17" s="8">
        <v>8.85</v>
      </c>
      <c r="J17" s="7">
        <v>42.3</v>
      </c>
      <c r="K17" s="8">
        <v>42.3</v>
      </c>
      <c r="L17" s="8">
        <v>122</v>
      </c>
    </row>
    <row r="18" spans="1:12" ht="15.75" thickBot="1">
      <c r="A18" s="5" t="s">
        <v>13</v>
      </c>
      <c r="B18" s="7">
        <v>29</v>
      </c>
      <c r="C18" s="8">
        <v>36</v>
      </c>
      <c r="D18" s="7">
        <v>1.91</v>
      </c>
      <c r="E18" s="8">
        <v>2.36</v>
      </c>
      <c r="F18" s="7">
        <v>0.34</v>
      </c>
      <c r="G18" s="8">
        <v>0.43</v>
      </c>
      <c r="H18" s="7">
        <v>9.68</v>
      </c>
      <c r="I18" s="8">
        <v>12</v>
      </c>
      <c r="J18" s="7">
        <v>50.4</v>
      </c>
      <c r="K18" s="8">
        <v>62.6</v>
      </c>
      <c r="L18" s="8">
        <v>123</v>
      </c>
    </row>
    <row r="19" spans="1:12" ht="15.75" thickBot="1">
      <c r="A19" s="6" t="s">
        <v>26</v>
      </c>
      <c r="B19" s="7">
        <f t="shared" ref="B19:K19" si="1">SUM(B12:B18)</f>
        <v>577</v>
      </c>
      <c r="C19" s="7">
        <f t="shared" si="1"/>
        <v>714</v>
      </c>
      <c r="D19" s="7">
        <f t="shared" si="1"/>
        <v>18.809999999999999</v>
      </c>
      <c r="E19" s="7">
        <f t="shared" si="1"/>
        <v>22.88</v>
      </c>
      <c r="F19" s="7">
        <f t="shared" si="1"/>
        <v>13.900000000000002</v>
      </c>
      <c r="G19" s="7">
        <f t="shared" si="1"/>
        <v>18</v>
      </c>
      <c r="H19" s="7">
        <f t="shared" si="1"/>
        <v>77.989999999999981</v>
      </c>
      <c r="I19" s="7">
        <f t="shared" si="1"/>
        <v>95.52</v>
      </c>
      <c r="J19" s="7">
        <f t="shared" si="1"/>
        <v>513.04999999999995</v>
      </c>
      <c r="K19" s="7">
        <f t="shared" si="1"/>
        <v>637.24</v>
      </c>
      <c r="L19" s="7"/>
    </row>
    <row r="20" spans="1:12" ht="15.75" thickBot="1">
      <c r="A20" s="5" t="s">
        <v>14</v>
      </c>
      <c r="B20" s="7"/>
      <c r="C20" s="8"/>
      <c r="D20" s="7"/>
      <c r="E20" s="8"/>
      <c r="F20" s="7"/>
      <c r="G20" s="8"/>
      <c r="H20" s="7"/>
      <c r="I20" s="8"/>
      <c r="J20" s="7"/>
      <c r="K20" s="8"/>
      <c r="L20" s="8"/>
    </row>
    <row r="21" spans="1:12" ht="15.75" thickBot="1">
      <c r="A21" s="5" t="s">
        <v>19</v>
      </c>
      <c r="B21" s="7">
        <v>150</v>
      </c>
      <c r="C21" s="8">
        <v>180</v>
      </c>
      <c r="D21" s="7">
        <v>4.2</v>
      </c>
      <c r="E21" s="8">
        <v>5.04</v>
      </c>
      <c r="F21" s="7">
        <v>3.3</v>
      </c>
      <c r="G21" s="8">
        <v>3.9</v>
      </c>
      <c r="H21" s="7">
        <v>6.1</v>
      </c>
      <c r="I21" s="8">
        <v>7.4</v>
      </c>
      <c r="J21" s="7">
        <v>70.900000000000006</v>
      </c>
      <c r="K21" s="8">
        <v>85.1</v>
      </c>
      <c r="L21" s="8">
        <v>530</v>
      </c>
    </row>
    <row r="22" spans="1:12" ht="17.25" thickBot="1">
      <c r="A22" s="5" t="s">
        <v>131</v>
      </c>
      <c r="B22" s="7">
        <v>30</v>
      </c>
      <c r="C22" s="8">
        <v>50</v>
      </c>
      <c r="D22" s="7">
        <v>0.84</v>
      </c>
      <c r="E22" s="8">
        <v>1.4</v>
      </c>
      <c r="F22" s="7">
        <v>0.99</v>
      </c>
      <c r="G22" s="8">
        <v>1.65</v>
      </c>
      <c r="H22" s="7">
        <v>23.19</v>
      </c>
      <c r="I22" s="8">
        <v>38.65</v>
      </c>
      <c r="J22" s="7">
        <v>106.2</v>
      </c>
      <c r="K22" s="8">
        <v>177</v>
      </c>
      <c r="L22" s="8">
        <v>602</v>
      </c>
    </row>
    <row r="23" spans="1:12" ht="15.75" thickBot="1">
      <c r="A23" s="5" t="s">
        <v>151</v>
      </c>
      <c r="B23" s="7">
        <v>90</v>
      </c>
      <c r="C23" s="8">
        <v>100</v>
      </c>
      <c r="D23" s="7">
        <v>0.38</v>
      </c>
      <c r="E23" s="8">
        <v>0.4</v>
      </c>
      <c r="F23" s="7">
        <v>0.38</v>
      </c>
      <c r="G23" s="8">
        <v>0.4</v>
      </c>
      <c r="H23" s="7">
        <v>9.31</v>
      </c>
      <c r="I23" s="8">
        <v>9.8000000000000007</v>
      </c>
      <c r="J23" s="7">
        <v>39.9</v>
      </c>
      <c r="K23" s="8">
        <v>42</v>
      </c>
      <c r="L23" s="8"/>
    </row>
    <row r="24" spans="1:12" ht="15.75" thickBot="1">
      <c r="A24" s="5" t="s">
        <v>27</v>
      </c>
      <c r="B24" s="7">
        <f>SUM(B21:B23)</f>
        <v>270</v>
      </c>
      <c r="C24" s="7">
        <f t="shared" ref="C24:K24" si="2">SUM(C21:C23)</f>
        <v>330</v>
      </c>
      <c r="D24" s="7">
        <f t="shared" si="2"/>
        <v>5.42</v>
      </c>
      <c r="E24" s="7">
        <f t="shared" si="2"/>
        <v>6.84</v>
      </c>
      <c r="F24" s="7">
        <f t="shared" si="2"/>
        <v>4.67</v>
      </c>
      <c r="G24" s="7">
        <f t="shared" si="2"/>
        <v>5.95</v>
      </c>
      <c r="H24" s="7">
        <f t="shared" si="2"/>
        <v>38.6</v>
      </c>
      <c r="I24" s="7">
        <f t="shared" si="2"/>
        <v>55.849999999999994</v>
      </c>
      <c r="J24" s="7">
        <f t="shared" si="2"/>
        <v>217.00000000000003</v>
      </c>
      <c r="K24" s="7">
        <f t="shared" si="2"/>
        <v>304.10000000000002</v>
      </c>
      <c r="L24" s="7"/>
    </row>
    <row r="25" spans="1:12" ht="15.75" thickBot="1">
      <c r="A25" s="9" t="s">
        <v>15</v>
      </c>
      <c r="B25" s="7">
        <f>B8+B10+B19+B24</f>
        <v>1322</v>
      </c>
      <c r="C25" s="7">
        <f t="shared" ref="C25:K25" si="3">C24+C19+C10+C8</f>
        <v>1604</v>
      </c>
      <c r="D25" s="7">
        <f t="shared" si="3"/>
        <v>36.019999999999996</v>
      </c>
      <c r="E25" s="7">
        <f t="shared" si="3"/>
        <v>43.93</v>
      </c>
      <c r="F25" s="7">
        <f t="shared" si="3"/>
        <v>28.740000000000002</v>
      </c>
      <c r="G25" s="7">
        <f t="shared" si="3"/>
        <v>35.97</v>
      </c>
      <c r="H25" s="7">
        <f t="shared" si="3"/>
        <v>166.70999999999998</v>
      </c>
      <c r="I25" s="7">
        <f t="shared" si="3"/>
        <v>216.73</v>
      </c>
      <c r="J25" s="7">
        <f t="shared" si="3"/>
        <v>1076.49</v>
      </c>
      <c r="K25" s="7">
        <f t="shared" si="3"/>
        <v>1377.02</v>
      </c>
      <c r="L25" s="8"/>
    </row>
    <row r="26" spans="1:12" ht="15.75" thickBot="1">
      <c r="A26" s="5"/>
      <c r="B26" s="7"/>
      <c r="C26" s="8"/>
      <c r="D26" s="7"/>
      <c r="E26" s="8"/>
      <c r="F26" s="7"/>
      <c r="G26" s="8"/>
      <c r="H26" s="7"/>
      <c r="I26" s="8"/>
      <c r="J26" s="7"/>
      <c r="K26" s="8"/>
      <c r="L26" s="8"/>
    </row>
  </sheetData>
  <mergeCells count="6">
    <mergeCell ref="J2:K2"/>
    <mergeCell ref="A1:E1"/>
    <mergeCell ref="B2:C2"/>
    <mergeCell ref="D2:E2"/>
    <mergeCell ref="F2:G2"/>
    <mergeCell ref="H2:I2"/>
  </mergeCells>
  <pageMargins left="0.7" right="0.7" top="0.75" bottom="0.75" header="0.3" footer="0.3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2:L30"/>
  <sheetViews>
    <sheetView zoomScale="110" zoomScaleNormal="110" workbookViewId="0">
      <selection activeCell="A2" sqref="A2:E2"/>
    </sheetView>
  </sheetViews>
  <sheetFormatPr defaultRowHeight="15"/>
  <sheetData>
    <row r="2" spans="1:12" ht="20.25" customHeight="1" thickBot="1">
      <c r="A2" s="29">
        <v>45614</v>
      </c>
      <c r="B2" s="30"/>
      <c r="C2" s="30"/>
      <c r="D2" s="30"/>
      <c r="E2" s="30"/>
    </row>
    <row r="3" spans="1:12" ht="15.75" customHeight="1" thickBot="1">
      <c r="A3" s="1" t="s">
        <v>0</v>
      </c>
      <c r="B3" s="26" t="s">
        <v>1</v>
      </c>
      <c r="C3" s="27"/>
      <c r="D3" s="26" t="s">
        <v>2</v>
      </c>
      <c r="E3" s="27"/>
      <c r="F3" s="26" t="s">
        <v>3</v>
      </c>
      <c r="G3" s="27"/>
      <c r="H3" s="26" t="s">
        <v>4</v>
      </c>
      <c r="I3" s="27"/>
      <c r="J3" s="26" t="s">
        <v>5</v>
      </c>
      <c r="K3" s="27"/>
      <c r="L3" s="14" t="s">
        <v>6</v>
      </c>
    </row>
    <row r="4" spans="1:12" ht="15.75" thickBot="1">
      <c r="A4" s="2" t="s">
        <v>7</v>
      </c>
      <c r="B4" s="3" t="s">
        <v>45</v>
      </c>
      <c r="C4" s="4" t="s">
        <v>16</v>
      </c>
      <c r="D4" s="3" t="s">
        <v>45</v>
      </c>
      <c r="E4" s="4" t="s">
        <v>16</v>
      </c>
      <c r="F4" s="3" t="s">
        <v>45</v>
      </c>
      <c r="G4" s="4" t="s">
        <v>16</v>
      </c>
      <c r="H4" s="3" t="s">
        <v>45</v>
      </c>
      <c r="I4" s="4" t="s">
        <v>16</v>
      </c>
      <c r="J4" s="3" t="s">
        <v>45</v>
      </c>
      <c r="K4" s="4" t="s">
        <v>16</v>
      </c>
      <c r="L4" s="4"/>
    </row>
    <row r="5" spans="1:12" ht="15.75" thickBot="1">
      <c r="A5" s="5" t="s">
        <v>49</v>
      </c>
      <c r="B5" s="7">
        <v>150</v>
      </c>
      <c r="C5" s="8">
        <v>200</v>
      </c>
      <c r="D5" s="7">
        <v>5.85</v>
      </c>
      <c r="E5" s="8">
        <v>7.79</v>
      </c>
      <c r="F5" s="7">
        <v>7.4</v>
      </c>
      <c r="G5" s="8">
        <v>9.89</v>
      </c>
      <c r="H5" s="7">
        <v>26.3</v>
      </c>
      <c r="I5" s="8">
        <v>35.9</v>
      </c>
      <c r="J5" s="7">
        <v>200.2</v>
      </c>
      <c r="K5" s="8">
        <v>266.89</v>
      </c>
      <c r="L5" s="8">
        <v>282</v>
      </c>
    </row>
    <row r="6" spans="1:12" ht="15.75" thickBot="1">
      <c r="A6" s="5" t="s">
        <v>8</v>
      </c>
      <c r="B6" s="7">
        <v>170</v>
      </c>
      <c r="C6" s="8">
        <v>180</v>
      </c>
      <c r="D6" s="7">
        <v>2.93</v>
      </c>
      <c r="E6" s="8">
        <v>3.1</v>
      </c>
      <c r="F6" s="7">
        <v>3</v>
      </c>
      <c r="G6" s="8">
        <v>3.2</v>
      </c>
      <c r="H6" s="7">
        <v>8.6999999999999993</v>
      </c>
      <c r="I6" s="8">
        <v>9.3000000000000007</v>
      </c>
      <c r="J6" s="7">
        <v>74.2</v>
      </c>
      <c r="K6" s="8">
        <v>78.8</v>
      </c>
      <c r="L6" s="8">
        <v>14</v>
      </c>
    </row>
    <row r="7" spans="1:12" ht="17.25" thickBot="1">
      <c r="A7" s="5" t="s">
        <v>28</v>
      </c>
      <c r="B7" s="7">
        <v>25</v>
      </c>
      <c r="C7" s="8">
        <v>35</v>
      </c>
      <c r="D7" s="7">
        <v>1.54</v>
      </c>
      <c r="E7" s="8">
        <v>2.2999999999999998</v>
      </c>
      <c r="F7" s="7">
        <v>4.29</v>
      </c>
      <c r="G7" s="8">
        <v>4.37</v>
      </c>
      <c r="H7" s="7">
        <v>9.8800000000000008</v>
      </c>
      <c r="I7" s="8">
        <v>14.8</v>
      </c>
      <c r="J7" s="7">
        <v>84.4</v>
      </c>
      <c r="K7" s="8">
        <v>107.9</v>
      </c>
      <c r="L7" s="8" t="s">
        <v>30</v>
      </c>
    </row>
    <row r="8" spans="1:12" ht="15.75" thickBot="1">
      <c r="A8" s="5" t="s">
        <v>9</v>
      </c>
      <c r="B8" s="7">
        <v>7</v>
      </c>
      <c r="C8" s="8">
        <v>10</v>
      </c>
      <c r="D8" s="7">
        <v>1.79</v>
      </c>
      <c r="E8" s="8">
        <v>2.56</v>
      </c>
      <c r="F8" s="7">
        <v>1.8</v>
      </c>
      <c r="G8" s="8">
        <v>2.57</v>
      </c>
      <c r="H8" s="7">
        <v>0</v>
      </c>
      <c r="I8" s="8">
        <v>0</v>
      </c>
      <c r="J8" s="7">
        <v>24.03</v>
      </c>
      <c r="K8" s="8">
        <v>34.33</v>
      </c>
      <c r="L8" s="8">
        <v>114</v>
      </c>
    </row>
    <row r="9" spans="1:12" ht="15.75" thickBot="1">
      <c r="A9" s="5"/>
      <c r="B9" s="7"/>
      <c r="C9" s="8"/>
      <c r="D9" s="7"/>
      <c r="E9" s="8"/>
      <c r="F9" s="7"/>
      <c r="G9" s="8"/>
      <c r="H9" s="7"/>
      <c r="I9" s="8"/>
      <c r="J9" s="7"/>
      <c r="K9" s="8"/>
      <c r="L9" s="8"/>
    </row>
    <row r="10" spans="1:12" ht="15.75" thickBot="1">
      <c r="A10" s="5" t="s">
        <v>25</v>
      </c>
      <c r="B10" s="7">
        <f t="shared" ref="B10:K10" si="0">SUM(B5:B9)</f>
        <v>352</v>
      </c>
      <c r="C10" s="8">
        <f t="shared" si="0"/>
        <v>425</v>
      </c>
      <c r="D10" s="7">
        <f t="shared" si="0"/>
        <v>12.11</v>
      </c>
      <c r="E10" s="8">
        <f t="shared" si="0"/>
        <v>15.750000000000002</v>
      </c>
      <c r="F10" s="7">
        <f t="shared" si="0"/>
        <v>16.490000000000002</v>
      </c>
      <c r="G10" s="8">
        <f t="shared" si="0"/>
        <v>20.03</v>
      </c>
      <c r="H10" s="7">
        <f t="shared" si="0"/>
        <v>44.88</v>
      </c>
      <c r="I10" s="8">
        <f t="shared" si="0"/>
        <v>60</v>
      </c>
      <c r="J10" s="7">
        <f t="shared" si="0"/>
        <v>382.82999999999993</v>
      </c>
      <c r="K10" s="8">
        <f t="shared" si="0"/>
        <v>487.92</v>
      </c>
      <c r="L10" s="8"/>
    </row>
    <row r="11" spans="1:12" ht="15.75" thickBot="1">
      <c r="A11" s="6" t="s">
        <v>11</v>
      </c>
      <c r="B11" s="7"/>
      <c r="C11" s="8"/>
      <c r="D11" s="7"/>
      <c r="E11" s="8"/>
      <c r="F11" s="7"/>
      <c r="G11" s="8"/>
      <c r="H11" s="7"/>
      <c r="I11" s="8"/>
      <c r="J11" s="7"/>
      <c r="K11" s="8"/>
      <c r="L11" s="8"/>
    </row>
    <row r="12" spans="1:12" ht="15.75" thickBot="1">
      <c r="A12" s="5" t="s">
        <v>22</v>
      </c>
      <c r="B12" s="7">
        <v>100</v>
      </c>
      <c r="C12" s="8">
        <v>100</v>
      </c>
      <c r="D12" s="7">
        <v>0.5</v>
      </c>
      <c r="E12" s="8">
        <v>0.5</v>
      </c>
      <c r="F12" s="7">
        <v>0.1</v>
      </c>
      <c r="G12" s="8">
        <v>0.1</v>
      </c>
      <c r="H12" s="7">
        <v>10.1</v>
      </c>
      <c r="I12" s="8">
        <v>10.1</v>
      </c>
      <c r="J12" s="7">
        <v>46</v>
      </c>
      <c r="K12" s="8">
        <v>46</v>
      </c>
      <c r="L12" s="8">
        <v>532</v>
      </c>
    </row>
    <row r="13" spans="1:12" ht="15.75" thickBot="1">
      <c r="A13" s="6" t="s">
        <v>12</v>
      </c>
      <c r="B13" s="7"/>
      <c r="C13" s="8"/>
      <c r="D13" s="7"/>
      <c r="E13" s="8"/>
      <c r="F13" s="7"/>
      <c r="G13" s="8"/>
      <c r="H13" s="7"/>
      <c r="I13" s="8"/>
      <c r="J13" s="7"/>
      <c r="K13" s="8"/>
      <c r="L13" s="8"/>
    </row>
    <row r="14" spans="1:12" ht="17.25" thickBot="1">
      <c r="A14" s="5" t="s">
        <v>50</v>
      </c>
      <c r="B14" s="7">
        <v>150</v>
      </c>
      <c r="C14" s="8">
        <v>200</v>
      </c>
      <c r="D14" s="7">
        <v>1.93</v>
      </c>
      <c r="E14" s="8">
        <v>2.59</v>
      </c>
      <c r="F14" s="7">
        <v>3.43</v>
      </c>
      <c r="G14" s="8">
        <v>4.58</v>
      </c>
      <c r="H14" s="7">
        <v>7.66</v>
      </c>
      <c r="I14" s="8">
        <v>10.210000000000001</v>
      </c>
      <c r="J14" s="7">
        <v>78</v>
      </c>
      <c r="K14" s="8">
        <v>104.05</v>
      </c>
      <c r="L14" s="8">
        <v>148</v>
      </c>
    </row>
    <row r="15" spans="1:12" ht="15.75" thickBot="1">
      <c r="A15" s="5" t="s">
        <v>51</v>
      </c>
      <c r="B15" s="7">
        <v>60</v>
      </c>
      <c r="C15" s="8">
        <v>70</v>
      </c>
      <c r="D15" s="7">
        <v>10.75</v>
      </c>
      <c r="E15" s="8">
        <v>12.5</v>
      </c>
      <c r="F15" s="7">
        <v>10.11</v>
      </c>
      <c r="G15" s="8">
        <v>11.8</v>
      </c>
      <c r="H15" s="7">
        <v>8.5</v>
      </c>
      <c r="I15" s="8">
        <v>10</v>
      </c>
      <c r="J15" s="7">
        <v>168.19</v>
      </c>
      <c r="K15" s="8">
        <v>196.5</v>
      </c>
      <c r="L15" s="8">
        <v>391</v>
      </c>
    </row>
    <row r="16" spans="1:12" ht="17.25" thickBot="1">
      <c r="A16" s="5" t="s">
        <v>23</v>
      </c>
      <c r="B16" s="7">
        <v>110</v>
      </c>
      <c r="C16" s="8">
        <v>130</v>
      </c>
      <c r="D16" s="7">
        <v>2.41</v>
      </c>
      <c r="E16" s="8">
        <v>2.84</v>
      </c>
      <c r="F16" s="7">
        <v>3.58</v>
      </c>
      <c r="G16" s="8">
        <v>4.2300000000000004</v>
      </c>
      <c r="H16" s="7">
        <v>19.93</v>
      </c>
      <c r="I16" s="8">
        <v>23.5</v>
      </c>
      <c r="J16" s="7">
        <v>121.9</v>
      </c>
      <c r="K16" s="8">
        <v>144.4</v>
      </c>
      <c r="L16" s="8">
        <v>65</v>
      </c>
    </row>
    <row r="17" spans="1:12" ht="17.25" thickBot="1">
      <c r="A17" s="5" t="s">
        <v>157</v>
      </c>
      <c r="B17" s="7">
        <v>40</v>
      </c>
      <c r="C17" s="8">
        <v>60</v>
      </c>
      <c r="D17" s="7">
        <v>0.62</v>
      </c>
      <c r="E17" s="8">
        <v>0.93</v>
      </c>
      <c r="F17" s="7">
        <v>0.04</v>
      </c>
      <c r="G17" s="8">
        <v>0.06</v>
      </c>
      <c r="H17" s="7">
        <v>5.9</v>
      </c>
      <c r="I17" s="8">
        <v>8.8000000000000007</v>
      </c>
      <c r="J17" s="7">
        <v>26.6</v>
      </c>
      <c r="K17" s="8">
        <v>39.9</v>
      </c>
      <c r="L17" s="8">
        <v>72</v>
      </c>
    </row>
    <row r="18" spans="1:12" ht="15.75" thickBot="1">
      <c r="A18" s="5" t="s">
        <v>52</v>
      </c>
      <c r="B18" s="7">
        <v>150</v>
      </c>
      <c r="C18" s="8">
        <v>180</v>
      </c>
      <c r="D18" s="7">
        <v>0.25</v>
      </c>
      <c r="E18" s="8">
        <v>0.3</v>
      </c>
      <c r="F18" s="7">
        <v>0</v>
      </c>
      <c r="G18" s="8">
        <v>0.1</v>
      </c>
      <c r="H18" s="7">
        <v>18</v>
      </c>
      <c r="I18" s="8">
        <v>21.6</v>
      </c>
      <c r="J18" s="7">
        <v>75.099999999999994</v>
      </c>
      <c r="K18" s="8">
        <v>90.1</v>
      </c>
      <c r="L18" s="8">
        <v>51</v>
      </c>
    </row>
    <row r="19" spans="1:12" ht="15.75" thickBot="1">
      <c r="A19" s="5" t="s">
        <v>10</v>
      </c>
      <c r="B19" s="7">
        <v>18</v>
      </c>
      <c r="C19" s="8">
        <v>18</v>
      </c>
      <c r="D19" s="7">
        <v>1.36</v>
      </c>
      <c r="E19" s="8">
        <v>1.36</v>
      </c>
      <c r="F19" s="7">
        <v>0.14000000000000001</v>
      </c>
      <c r="G19" s="8">
        <v>0.14000000000000001</v>
      </c>
      <c r="H19" s="7">
        <v>8.85</v>
      </c>
      <c r="I19" s="8">
        <v>8.85</v>
      </c>
      <c r="J19" s="7">
        <v>42.3</v>
      </c>
      <c r="K19" s="8">
        <v>42.3</v>
      </c>
      <c r="L19" s="8">
        <v>122</v>
      </c>
    </row>
    <row r="20" spans="1:12" ht="15.75" thickBot="1">
      <c r="A20" s="5" t="s">
        <v>13</v>
      </c>
      <c r="B20" s="7">
        <v>29</v>
      </c>
      <c r="C20" s="8">
        <v>36</v>
      </c>
      <c r="D20" s="7">
        <v>1.91</v>
      </c>
      <c r="E20" s="8">
        <v>2.36</v>
      </c>
      <c r="F20" s="7">
        <v>0.34</v>
      </c>
      <c r="G20" s="8">
        <v>0.43</v>
      </c>
      <c r="H20" s="7">
        <v>9.68</v>
      </c>
      <c r="I20" s="8">
        <v>12</v>
      </c>
      <c r="J20" s="7">
        <v>50.4</v>
      </c>
      <c r="K20" s="8">
        <v>62.6</v>
      </c>
      <c r="L20" s="8">
        <v>123</v>
      </c>
    </row>
    <row r="21" spans="1:12" ht="15.75" thickBot="1">
      <c r="A21" s="6" t="s">
        <v>26</v>
      </c>
      <c r="B21" s="7">
        <f t="shared" ref="B21:K21" si="1">SUM(B14:B20)</f>
        <v>557</v>
      </c>
      <c r="C21" s="7">
        <f t="shared" si="1"/>
        <v>694</v>
      </c>
      <c r="D21" s="7">
        <f t="shared" si="1"/>
        <v>19.23</v>
      </c>
      <c r="E21" s="7">
        <f t="shared" si="1"/>
        <v>22.88</v>
      </c>
      <c r="F21" s="7">
        <f t="shared" si="1"/>
        <v>17.639999999999997</v>
      </c>
      <c r="G21" s="7">
        <f t="shared" si="1"/>
        <v>21.340000000000003</v>
      </c>
      <c r="H21" s="7">
        <f t="shared" si="1"/>
        <v>78.52000000000001</v>
      </c>
      <c r="I21" s="7">
        <f t="shared" si="1"/>
        <v>94.960000000000008</v>
      </c>
      <c r="J21" s="7">
        <f t="shared" si="1"/>
        <v>562.49</v>
      </c>
      <c r="K21" s="7">
        <f t="shared" si="1"/>
        <v>679.85</v>
      </c>
      <c r="L21" s="7"/>
    </row>
    <row r="22" spans="1:12" ht="15.75" thickBot="1">
      <c r="A22" s="5" t="s">
        <v>14</v>
      </c>
      <c r="B22" s="7"/>
      <c r="C22" s="8"/>
      <c r="D22" s="7"/>
      <c r="E22" s="8"/>
      <c r="F22" s="7"/>
      <c r="G22" s="8"/>
      <c r="H22" s="7"/>
      <c r="I22" s="8"/>
      <c r="J22" s="7"/>
      <c r="K22" s="8"/>
      <c r="L22" s="8"/>
    </row>
    <row r="23" spans="1:12" ht="15.75" thickBot="1">
      <c r="A23" s="5" t="s">
        <v>19</v>
      </c>
      <c r="B23" s="7">
        <v>160</v>
      </c>
      <c r="C23" s="8">
        <v>190</v>
      </c>
      <c r="D23" s="7">
        <v>4.5</v>
      </c>
      <c r="E23" s="8">
        <v>5.34</v>
      </c>
      <c r="F23" s="7">
        <v>3.5</v>
      </c>
      <c r="G23" s="8">
        <v>4.1500000000000004</v>
      </c>
      <c r="H23" s="7">
        <v>6.5</v>
      </c>
      <c r="I23" s="8">
        <v>7.7</v>
      </c>
      <c r="J23" s="7">
        <v>75.599999999999994</v>
      </c>
      <c r="K23" s="8">
        <v>89.8</v>
      </c>
      <c r="L23" s="8">
        <v>530</v>
      </c>
    </row>
    <row r="24" spans="1:12" ht="17.25" thickBot="1">
      <c r="A24" s="5" t="s">
        <v>53</v>
      </c>
      <c r="B24" s="7">
        <v>45</v>
      </c>
      <c r="C24" s="8">
        <v>60</v>
      </c>
      <c r="D24" s="7">
        <v>3.49</v>
      </c>
      <c r="E24" s="8">
        <v>4.6399999999999997</v>
      </c>
      <c r="F24" s="7">
        <v>2.92</v>
      </c>
      <c r="G24" s="8">
        <v>3.89</v>
      </c>
      <c r="H24" s="7">
        <v>21.73</v>
      </c>
      <c r="I24" s="8">
        <v>28.9</v>
      </c>
      <c r="J24" s="7">
        <v>127.29</v>
      </c>
      <c r="K24" s="8">
        <v>169.3</v>
      </c>
      <c r="L24" s="8">
        <v>294</v>
      </c>
    </row>
    <row r="25" spans="1:12" ht="15.75" thickBot="1">
      <c r="A25" s="5"/>
      <c r="B25" s="7"/>
      <c r="C25" s="8"/>
      <c r="D25" s="7"/>
      <c r="E25" s="8"/>
      <c r="F25" s="7"/>
      <c r="G25" s="8"/>
      <c r="H25" s="7"/>
      <c r="I25" s="8"/>
      <c r="J25" s="7"/>
      <c r="K25" s="8"/>
      <c r="L25" s="8"/>
    </row>
    <row r="26" spans="1:12" ht="15.75" thickBot="1">
      <c r="A26" s="5" t="s">
        <v>27</v>
      </c>
      <c r="B26" s="7">
        <f>SUM(B23:B25)</f>
        <v>205</v>
      </c>
      <c r="C26" s="7">
        <f t="shared" ref="C26:K26" si="2">SUM(C23:C25)</f>
        <v>250</v>
      </c>
      <c r="D26" s="7">
        <f t="shared" si="2"/>
        <v>7.99</v>
      </c>
      <c r="E26" s="7">
        <f t="shared" si="2"/>
        <v>9.98</v>
      </c>
      <c r="F26" s="7">
        <f t="shared" si="2"/>
        <v>6.42</v>
      </c>
      <c r="G26" s="7">
        <f t="shared" si="2"/>
        <v>8.0400000000000009</v>
      </c>
      <c r="H26" s="7">
        <f t="shared" si="2"/>
        <v>28.23</v>
      </c>
      <c r="I26" s="7">
        <f t="shared" si="2"/>
        <v>36.6</v>
      </c>
      <c r="J26" s="7">
        <f t="shared" si="2"/>
        <v>202.89</v>
      </c>
      <c r="K26" s="7">
        <f t="shared" si="2"/>
        <v>259.10000000000002</v>
      </c>
      <c r="L26" s="7"/>
    </row>
    <row r="27" spans="1:12" ht="15.75" thickBot="1">
      <c r="A27" s="9" t="s">
        <v>15</v>
      </c>
      <c r="B27" s="7">
        <f t="shared" ref="B27:K27" si="3">B26+B21+B12+B10</f>
        <v>1214</v>
      </c>
      <c r="C27" s="7">
        <f t="shared" si="3"/>
        <v>1469</v>
      </c>
      <c r="D27" s="7">
        <f t="shared" si="3"/>
        <v>39.83</v>
      </c>
      <c r="E27" s="7">
        <f t="shared" si="3"/>
        <v>49.11</v>
      </c>
      <c r="F27" s="7">
        <f t="shared" si="3"/>
        <v>40.65</v>
      </c>
      <c r="G27" s="7">
        <f t="shared" si="3"/>
        <v>49.510000000000005</v>
      </c>
      <c r="H27" s="7">
        <f t="shared" si="3"/>
        <v>161.73000000000002</v>
      </c>
      <c r="I27" s="7">
        <f t="shared" si="3"/>
        <v>201.66</v>
      </c>
      <c r="J27" s="7">
        <f t="shared" si="3"/>
        <v>1194.21</v>
      </c>
      <c r="K27" s="7">
        <f t="shared" si="3"/>
        <v>1472.8700000000001</v>
      </c>
      <c r="L27" s="8"/>
    </row>
    <row r="28" spans="1:12" ht="15.75" thickBot="1">
      <c r="A28" s="5"/>
      <c r="B28" s="7"/>
      <c r="C28" s="8"/>
      <c r="D28" s="7"/>
      <c r="E28" s="8"/>
      <c r="F28" s="7"/>
      <c r="G28" s="8"/>
      <c r="H28" s="7"/>
      <c r="I28" s="8"/>
      <c r="J28" s="7"/>
      <c r="K28" s="8"/>
      <c r="L28" s="8"/>
    </row>
    <row r="29" spans="1:12" ht="15.75" thickBot="1">
      <c r="A29" s="5"/>
      <c r="B29" s="7"/>
      <c r="C29" s="8"/>
      <c r="D29" s="7"/>
      <c r="E29" s="8"/>
      <c r="F29" s="7"/>
      <c r="G29" s="8"/>
      <c r="H29" s="7"/>
      <c r="I29" s="8"/>
      <c r="J29" s="7"/>
      <c r="K29" s="8"/>
      <c r="L29" s="8"/>
    </row>
    <row r="30" spans="1:12" ht="15.75" thickBot="1">
      <c r="A30" s="5"/>
      <c r="B30" s="7"/>
      <c r="C30" s="8"/>
      <c r="D30" s="7"/>
      <c r="E30" s="8"/>
      <c r="F30" s="7"/>
      <c r="G30" s="8"/>
      <c r="H30" s="7"/>
      <c r="I30" s="8"/>
      <c r="J30" s="7"/>
      <c r="K30" s="8"/>
      <c r="L30" s="8"/>
    </row>
  </sheetData>
  <mergeCells count="6">
    <mergeCell ref="H3:I3"/>
    <mergeCell ref="J3:K3"/>
    <mergeCell ref="D3:E3"/>
    <mergeCell ref="B3:C3"/>
    <mergeCell ref="A2:E2"/>
    <mergeCell ref="F3:G3"/>
  </mergeCells>
  <pageMargins left="0.7" right="0.7" top="0.75" bottom="0.75" header="0.3" footer="0.3"/>
  <pageSetup paperSize="9" orientation="landscape" horizontalDpi="180" verticalDpi="180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L30"/>
  <sheetViews>
    <sheetView zoomScale="96" zoomScaleNormal="96" workbookViewId="0">
      <selection activeCell="A2" sqref="A2:E2"/>
    </sheetView>
  </sheetViews>
  <sheetFormatPr defaultRowHeight="15"/>
  <sheetData>
    <row r="1" spans="1:12">
      <c r="A1" s="28"/>
      <c r="B1" s="28"/>
      <c r="C1" s="28"/>
      <c r="D1" s="28"/>
      <c r="E1" s="28"/>
      <c r="F1" s="28"/>
    </row>
    <row r="2" spans="1:12" ht="19.5" thickBot="1">
      <c r="A2" s="29">
        <v>45615</v>
      </c>
      <c r="B2" s="30"/>
      <c r="C2" s="30"/>
      <c r="D2" s="30"/>
      <c r="E2" s="30"/>
    </row>
    <row r="3" spans="1:12" ht="23.25" customHeight="1" thickBot="1">
      <c r="A3" s="1" t="s">
        <v>0</v>
      </c>
      <c r="B3" s="26" t="s">
        <v>1</v>
      </c>
      <c r="C3" s="27"/>
      <c r="D3" s="26" t="s">
        <v>2</v>
      </c>
      <c r="E3" s="27"/>
      <c r="F3" s="26" t="s">
        <v>3</v>
      </c>
      <c r="G3" s="27"/>
      <c r="H3" s="26" t="s">
        <v>4</v>
      </c>
      <c r="I3" s="27"/>
      <c r="J3" s="26" t="s">
        <v>5</v>
      </c>
      <c r="K3" s="27"/>
      <c r="L3" s="10" t="s">
        <v>6</v>
      </c>
    </row>
    <row r="4" spans="1:12" ht="15.75" thickBot="1">
      <c r="A4" s="2" t="s">
        <v>7</v>
      </c>
      <c r="B4" s="3" t="s">
        <v>45</v>
      </c>
      <c r="C4" s="4" t="s">
        <v>16</v>
      </c>
      <c r="D4" s="3" t="s">
        <v>45</v>
      </c>
      <c r="E4" s="4" t="s">
        <v>16</v>
      </c>
      <c r="F4" s="3" t="s">
        <v>45</v>
      </c>
      <c r="G4" s="4" t="s">
        <v>16</v>
      </c>
      <c r="H4" s="3" t="s">
        <v>45</v>
      </c>
      <c r="I4" s="4" t="s">
        <v>16</v>
      </c>
      <c r="J4" s="3" t="s">
        <v>45</v>
      </c>
      <c r="K4" s="4" t="s">
        <v>16</v>
      </c>
      <c r="L4" s="4"/>
    </row>
    <row r="5" spans="1:12" ht="15.75" thickBot="1">
      <c r="A5" s="5" t="s">
        <v>54</v>
      </c>
      <c r="B5" s="7">
        <v>150</v>
      </c>
      <c r="C5" s="8">
        <v>200</v>
      </c>
      <c r="D5" s="7">
        <v>4.6500000000000004</v>
      </c>
      <c r="E5" s="8">
        <v>6.2</v>
      </c>
      <c r="F5" s="7">
        <v>5.31</v>
      </c>
      <c r="G5" s="8">
        <v>7.08</v>
      </c>
      <c r="H5" s="7">
        <v>23.18</v>
      </c>
      <c r="I5" s="8">
        <v>30.9</v>
      </c>
      <c r="J5" s="7">
        <v>161.24</v>
      </c>
      <c r="K5" s="8">
        <v>214.98</v>
      </c>
      <c r="L5" s="8">
        <v>277</v>
      </c>
    </row>
    <row r="6" spans="1:12" ht="15.75" thickBot="1">
      <c r="A6" s="5" t="s">
        <v>20</v>
      </c>
      <c r="B6" s="7">
        <v>160</v>
      </c>
      <c r="C6" s="8">
        <v>180</v>
      </c>
      <c r="D6" s="7">
        <v>1.4</v>
      </c>
      <c r="E6" s="8">
        <v>1.6</v>
      </c>
      <c r="F6" s="7">
        <v>0.97</v>
      </c>
      <c r="G6" s="8">
        <v>1.1000000000000001</v>
      </c>
      <c r="H6" s="7">
        <v>4.8</v>
      </c>
      <c r="I6" s="8">
        <v>5.4</v>
      </c>
      <c r="J6" s="7">
        <v>32.9</v>
      </c>
      <c r="K6" s="8">
        <v>37</v>
      </c>
      <c r="L6" s="8">
        <v>21</v>
      </c>
    </row>
    <row r="7" spans="1:12" ht="17.25" thickBot="1">
      <c r="A7" s="5" t="s">
        <v>28</v>
      </c>
      <c r="B7" s="7">
        <v>25</v>
      </c>
      <c r="C7" s="8">
        <v>35</v>
      </c>
      <c r="D7" s="7">
        <v>1.54</v>
      </c>
      <c r="E7" s="8">
        <v>2.2999999999999998</v>
      </c>
      <c r="F7" s="7">
        <v>4.29</v>
      </c>
      <c r="G7" s="8">
        <v>4.37</v>
      </c>
      <c r="H7" s="7">
        <v>9.8800000000000008</v>
      </c>
      <c r="I7" s="8">
        <v>14.8</v>
      </c>
      <c r="J7" s="7">
        <v>84.4</v>
      </c>
      <c r="K7" s="8">
        <v>107.9</v>
      </c>
      <c r="L7" s="8" t="s">
        <v>30</v>
      </c>
    </row>
    <row r="8" spans="1:12" ht="15.75" thickBot="1">
      <c r="A8" s="5" t="s">
        <v>29</v>
      </c>
      <c r="B8" s="7">
        <v>40</v>
      </c>
      <c r="C8" s="8">
        <v>40</v>
      </c>
      <c r="D8" s="7">
        <v>5.0999999999999996</v>
      </c>
      <c r="E8" s="8">
        <v>5.0999999999999996</v>
      </c>
      <c r="F8" s="7">
        <v>4.5999999999999996</v>
      </c>
      <c r="G8" s="8">
        <v>4.5999999999999996</v>
      </c>
      <c r="H8" s="7">
        <v>0.3</v>
      </c>
      <c r="I8" s="8">
        <v>0.3</v>
      </c>
      <c r="J8" s="7">
        <v>63</v>
      </c>
      <c r="K8" s="8">
        <v>63</v>
      </c>
      <c r="L8" s="8">
        <v>310</v>
      </c>
    </row>
    <row r="9" spans="1:12" ht="15.75" thickBot="1">
      <c r="A9" s="5"/>
      <c r="B9" s="7"/>
      <c r="C9" s="8"/>
      <c r="D9" s="7"/>
      <c r="E9" s="8"/>
      <c r="F9" s="7"/>
      <c r="G9" s="8"/>
      <c r="H9" s="7"/>
      <c r="I9" s="8"/>
      <c r="J9" s="7"/>
      <c r="K9" s="8"/>
      <c r="L9" s="8"/>
    </row>
    <row r="10" spans="1:12" ht="15.75" thickBot="1">
      <c r="A10" s="5" t="s">
        <v>25</v>
      </c>
      <c r="B10" s="7">
        <f t="shared" ref="B10:K10" si="0">SUM(B5:B9)</f>
        <v>375</v>
      </c>
      <c r="C10" s="8">
        <f t="shared" si="0"/>
        <v>455</v>
      </c>
      <c r="D10" s="7">
        <f t="shared" si="0"/>
        <v>12.690000000000001</v>
      </c>
      <c r="E10" s="8">
        <f t="shared" si="0"/>
        <v>15.200000000000001</v>
      </c>
      <c r="F10" s="7">
        <f t="shared" si="0"/>
        <v>15.17</v>
      </c>
      <c r="G10" s="8">
        <f t="shared" si="0"/>
        <v>17.149999999999999</v>
      </c>
      <c r="H10" s="7">
        <f t="shared" si="0"/>
        <v>38.159999999999997</v>
      </c>
      <c r="I10" s="8">
        <f t="shared" si="0"/>
        <v>51.399999999999991</v>
      </c>
      <c r="J10" s="7">
        <f t="shared" si="0"/>
        <v>341.54</v>
      </c>
      <c r="K10" s="8">
        <f t="shared" si="0"/>
        <v>422.88</v>
      </c>
      <c r="L10" s="8"/>
    </row>
    <row r="11" spans="1:12" ht="15.75" thickBot="1">
      <c r="A11" s="6" t="s">
        <v>11</v>
      </c>
      <c r="B11" s="7"/>
      <c r="C11" s="8"/>
      <c r="D11" s="7"/>
      <c r="E11" s="8"/>
      <c r="F11" s="7"/>
      <c r="G11" s="8"/>
      <c r="H11" s="7"/>
      <c r="I11" s="8"/>
      <c r="J11" s="7"/>
      <c r="K11" s="8"/>
      <c r="L11" s="8"/>
    </row>
    <row r="12" spans="1:12" ht="15.75" thickBot="1">
      <c r="A12" s="5" t="s">
        <v>165</v>
      </c>
      <c r="B12" s="7">
        <v>100</v>
      </c>
      <c r="C12" s="8">
        <v>100</v>
      </c>
      <c r="D12" s="7">
        <v>0.5</v>
      </c>
      <c r="E12" s="8">
        <v>0.5</v>
      </c>
      <c r="F12" s="7">
        <v>0.1</v>
      </c>
      <c r="G12" s="8">
        <v>0.1</v>
      </c>
      <c r="H12" s="7">
        <v>10.1</v>
      </c>
      <c r="I12" s="8">
        <v>10.1</v>
      </c>
      <c r="J12" s="7">
        <v>46</v>
      </c>
      <c r="K12" s="8">
        <v>46</v>
      </c>
      <c r="L12" s="8">
        <v>532</v>
      </c>
    </row>
    <row r="13" spans="1:12" ht="15.75" thickBot="1">
      <c r="A13" s="6" t="s">
        <v>12</v>
      </c>
      <c r="B13" s="7"/>
      <c r="C13" s="8"/>
      <c r="D13" s="7"/>
      <c r="E13" s="8"/>
      <c r="F13" s="7"/>
      <c r="G13" s="8"/>
      <c r="H13" s="7"/>
      <c r="I13" s="8"/>
      <c r="J13" s="7"/>
      <c r="K13" s="8"/>
      <c r="L13" s="8"/>
    </row>
    <row r="14" spans="1:12" ht="25.5" thickBot="1">
      <c r="A14" s="5" t="s">
        <v>156</v>
      </c>
      <c r="B14" s="7">
        <v>150</v>
      </c>
      <c r="C14" s="8">
        <v>200</v>
      </c>
      <c r="D14" s="7">
        <v>5.42</v>
      </c>
      <c r="E14" s="8">
        <v>7.23</v>
      </c>
      <c r="F14" s="7">
        <v>5.08</v>
      </c>
      <c r="G14" s="8">
        <v>6.77</v>
      </c>
      <c r="H14" s="7">
        <v>8.17</v>
      </c>
      <c r="I14" s="8">
        <v>10.89</v>
      </c>
      <c r="J14" s="7">
        <v>100.07</v>
      </c>
      <c r="K14" s="8">
        <v>133.43</v>
      </c>
      <c r="L14" s="8">
        <v>36</v>
      </c>
    </row>
    <row r="15" spans="1:12" ht="15.75" thickBot="1">
      <c r="A15" s="5" t="s">
        <v>43</v>
      </c>
      <c r="B15" s="7">
        <v>60</v>
      </c>
      <c r="C15" s="8">
        <v>70</v>
      </c>
      <c r="D15" s="7">
        <v>8.6999999999999993</v>
      </c>
      <c r="E15" s="8">
        <v>10.1</v>
      </c>
      <c r="F15" s="7">
        <v>1.4</v>
      </c>
      <c r="G15" s="8">
        <v>1.7</v>
      </c>
      <c r="H15" s="7">
        <v>3.4</v>
      </c>
      <c r="I15" s="8">
        <v>4</v>
      </c>
      <c r="J15" s="7">
        <v>61.3</v>
      </c>
      <c r="K15" s="8">
        <v>71.5</v>
      </c>
      <c r="L15" s="8">
        <v>356</v>
      </c>
    </row>
    <row r="16" spans="1:12" ht="17.25" thickBot="1">
      <c r="A16" s="5" t="s">
        <v>55</v>
      </c>
      <c r="B16" s="7">
        <v>110</v>
      </c>
      <c r="C16" s="8">
        <v>150</v>
      </c>
      <c r="D16" s="7">
        <v>4.05</v>
      </c>
      <c r="E16" s="8">
        <v>5.53</v>
      </c>
      <c r="F16" s="7">
        <v>4.54</v>
      </c>
      <c r="G16" s="8">
        <v>6.2</v>
      </c>
      <c r="H16" s="7">
        <v>24.8</v>
      </c>
      <c r="I16" s="8">
        <v>33.85</v>
      </c>
      <c r="J16" s="7">
        <v>161.6</v>
      </c>
      <c r="K16" s="8">
        <v>220.4</v>
      </c>
      <c r="L16" s="8">
        <v>432</v>
      </c>
    </row>
    <row r="17" spans="1:12" ht="25.5" thickBot="1">
      <c r="A17" s="5" t="s">
        <v>56</v>
      </c>
      <c r="B17" s="7">
        <v>40</v>
      </c>
      <c r="C17" s="8">
        <v>60</v>
      </c>
      <c r="D17" s="7">
        <v>2.2400000000000002</v>
      </c>
      <c r="E17" s="8">
        <v>3.37</v>
      </c>
      <c r="F17" s="7">
        <v>8.68</v>
      </c>
      <c r="G17" s="8">
        <v>13.02</v>
      </c>
      <c r="H17" s="7">
        <v>3.72</v>
      </c>
      <c r="I17" s="8">
        <v>5.59</v>
      </c>
      <c r="J17" s="7">
        <v>103.1</v>
      </c>
      <c r="K17" s="8">
        <v>154.65</v>
      </c>
      <c r="L17" s="8">
        <v>100</v>
      </c>
    </row>
    <row r="18" spans="1:12" ht="17.25" thickBot="1">
      <c r="A18" s="5" t="s">
        <v>39</v>
      </c>
      <c r="B18" s="7">
        <v>150</v>
      </c>
      <c r="C18" s="8">
        <v>180</v>
      </c>
      <c r="D18" s="7">
        <v>0</v>
      </c>
      <c r="E18" s="8">
        <v>0</v>
      </c>
      <c r="F18" s="7">
        <v>0</v>
      </c>
      <c r="G18" s="8">
        <v>0</v>
      </c>
      <c r="H18" s="7">
        <v>9.08</v>
      </c>
      <c r="I18" s="8">
        <v>10.9</v>
      </c>
      <c r="J18" s="7">
        <v>36.700000000000003</v>
      </c>
      <c r="K18" s="8">
        <v>44</v>
      </c>
      <c r="L18" s="8">
        <v>9</v>
      </c>
    </row>
    <row r="19" spans="1:12" ht="15.75" thickBot="1">
      <c r="A19" s="5" t="s">
        <v>10</v>
      </c>
      <c r="B19" s="7">
        <v>18</v>
      </c>
      <c r="C19" s="8">
        <v>18</v>
      </c>
      <c r="D19" s="7">
        <v>1.36</v>
      </c>
      <c r="E19" s="8">
        <v>1.36</v>
      </c>
      <c r="F19" s="7">
        <v>0.14000000000000001</v>
      </c>
      <c r="G19" s="8">
        <v>0.14000000000000001</v>
      </c>
      <c r="H19" s="7">
        <v>8.85</v>
      </c>
      <c r="I19" s="8">
        <v>8.85</v>
      </c>
      <c r="J19" s="7">
        <v>42.3</v>
      </c>
      <c r="K19" s="8">
        <v>42.3</v>
      </c>
      <c r="L19" s="8">
        <v>122</v>
      </c>
    </row>
    <row r="20" spans="1:12" ht="15.75" thickBot="1">
      <c r="A20" s="5" t="s">
        <v>13</v>
      </c>
      <c r="B20" s="7">
        <v>29</v>
      </c>
      <c r="C20" s="8">
        <v>36</v>
      </c>
      <c r="D20" s="7">
        <v>1.91</v>
      </c>
      <c r="E20" s="8">
        <v>2.36</v>
      </c>
      <c r="F20" s="7">
        <v>0.34</v>
      </c>
      <c r="G20" s="8">
        <v>0.43</v>
      </c>
      <c r="H20" s="7">
        <v>9.68</v>
      </c>
      <c r="I20" s="8">
        <v>12</v>
      </c>
      <c r="J20" s="7">
        <v>50.4</v>
      </c>
      <c r="K20" s="8">
        <v>62.6</v>
      </c>
      <c r="L20" s="8">
        <v>123</v>
      </c>
    </row>
    <row r="21" spans="1:12" ht="15.75" thickBot="1">
      <c r="A21" s="6" t="s">
        <v>26</v>
      </c>
      <c r="B21" s="7">
        <f t="shared" ref="B21:K21" si="1">SUM(B14:B20)</f>
        <v>557</v>
      </c>
      <c r="C21" s="7">
        <f t="shared" si="1"/>
        <v>714</v>
      </c>
      <c r="D21" s="7">
        <f t="shared" si="1"/>
        <v>23.679999999999996</v>
      </c>
      <c r="E21" s="7">
        <f t="shared" si="1"/>
        <v>29.95</v>
      </c>
      <c r="F21" s="7">
        <f t="shared" si="1"/>
        <v>20.18</v>
      </c>
      <c r="G21" s="7">
        <f t="shared" si="1"/>
        <v>28.259999999999998</v>
      </c>
      <c r="H21" s="7">
        <f t="shared" si="1"/>
        <v>67.7</v>
      </c>
      <c r="I21" s="7">
        <f t="shared" si="1"/>
        <v>86.08</v>
      </c>
      <c r="J21" s="7">
        <f t="shared" si="1"/>
        <v>555.47</v>
      </c>
      <c r="K21" s="7">
        <f t="shared" si="1"/>
        <v>728.88</v>
      </c>
      <c r="L21" s="7"/>
    </row>
    <row r="22" spans="1:12" ht="15.75" thickBot="1">
      <c r="A22" s="5" t="s">
        <v>14</v>
      </c>
      <c r="B22" s="7"/>
      <c r="C22" s="8"/>
      <c r="D22" s="7"/>
      <c r="E22" s="8"/>
      <c r="F22" s="7"/>
      <c r="G22" s="8"/>
      <c r="H22" s="7"/>
      <c r="I22" s="8"/>
      <c r="J22" s="7"/>
      <c r="K22" s="8"/>
      <c r="L22" s="8"/>
    </row>
    <row r="23" spans="1:12" ht="15.75" thickBot="1">
      <c r="A23" s="5" t="s">
        <v>57</v>
      </c>
      <c r="B23" s="7">
        <v>150</v>
      </c>
      <c r="C23" s="8">
        <v>180</v>
      </c>
      <c r="D23" s="7">
        <v>4.2</v>
      </c>
      <c r="E23" s="8">
        <v>5.04</v>
      </c>
      <c r="F23" s="7">
        <v>3.3</v>
      </c>
      <c r="G23" s="8">
        <v>3.9</v>
      </c>
      <c r="H23" s="7">
        <v>6.1</v>
      </c>
      <c r="I23" s="8">
        <v>7.4</v>
      </c>
      <c r="J23" s="7">
        <v>70.900000000000006</v>
      </c>
      <c r="K23" s="8">
        <v>85.1</v>
      </c>
      <c r="L23" s="8">
        <v>530</v>
      </c>
    </row>
    <row r="24" spans="1:12" ht="17.25" thickBot="1">
      <c r="A24" s="5" t="s">
        <v>32</v>
      </c>
      <c r="B24" s="7">
        <v>80</v>
      </c>
      <c r="C24" s="8">
        <v>120</v>
      </c>
      <c r="D24" s="7">
        <v>14.1</v>
      </c>
      <c r="E24" s="8">
        <v>21.17</v>
      </c>
      <c r="F24" s="7">
        <v>9.77</v>
      </c>
      <c r="G24" s="8">
        <v>14.65</v>
      </c>
      <c r="H24" s="7">
        <v>12.58</v>
      </c>
      <c r="I24" s="8">
        <v>18.88</v>
      </c>
      <c r="J24" s="7">
        <v>197.27</v>
      </c>
      <c r="K24" s="8">
        <v>295.89999999999998</v>
      </c>
      <c r="L24" s="8">
        <v>323</v>
      </c>
    </row>
    <row r="25" spans="1:12" ht="17.25" thickBot="1">
      <c r="A25" s="5" t="s">
        <v>48</v>
      </c>
      <c r="B25" s="7">
        <v>20</v>
      </c>
      <c r="C25" s="8">
        <v>20</v>
      </c>
      <c r="D25" s="7">
        <v>5.0199999999999996</v>
      </c>
      <c r="E25" s="8">
        <v>5.0199999999999996</v>
      </c>
      <c r="F25" s="7">
        <v>1.4</v>
      </c>
      <c r="G25" s="8">
        <v>1.4</v>
      </c>
      <c r="H25" s="7">
        <v>3.12</v>
      </c>
      <c r="I25" s="8">
        <v>3.12</v>
      </c>
      <c r="J25" s="7">
        <v>24.25</v>
      </c>
      <c r="K25" s="8">
        <v>24.25</v>
      </c>
      <c r="L25" s="8">
        <v>452</v>
      </c>
    </row>
    <row r="26" spans="1:12" ht="15.75" thickBot="1">
      <c r="A26" s="5" t="s">
        <v>27</v>
      </c>
      <c r="B26" s="7">
        <f>SUM(B23:B25)</f>
        <v>250</v>
      </c>
      <c r="C26" s="7">
        <f t="shared" ref="C26:K26" si="2">SUM(C23:C25)</f>
        <v>320</v>
      </c>
      <c r="D26" s="7">
        <f t="shared" si="2"/>
        <v>23.32</v>
      </c>
      <c r="E26" s="7">
        <f t="shared" si="2"/>
        <v>31.23</v>
      </c>
      <c r="F26" s="7">
        <f t="shared" si="2"/>
        <v>14.47</v>
      </c>
      <c r="G26" s="7">
        <f t="shared" si="2"/>
        <v>19.95</v>
      </c>
      <c r="H26" s="7">
        <f t="shared" si="2"/>
        <v>21.8</v>
      </c>
      <c r="I26" s="7">
        <f t="shared" si="2"/>
        <v>29.400000000000002</v>
      </c>
      <c r="J26" s="7">
        <f t="shared" si="2"/>
        <v>292.42</v>
      </c>
      <c r="K26" s="7">
        <f t="shared" si="2"/>
        <v>405.25</v>
      </c>
      <c r="L26" s="7"/>
    </row>
    <row r="27" spans="1:12" ht="15.75" thickBot="1">
      <c r="A27" s="9" t="s">
        <v>15</v>
      </c>
      <c r="B27" s="7">
        <f t="shared" ref="B27:K27" si="3">B26+B21+B12+B10</f>
        <v>1282</v>
      </c>
      <c r="C27" s="7">
        <f t="shared" si="3"/>
        <v>1589</v>
      </c>
      <c r="D27" s="7">
        <f t="shared" si="3"/>
        <v>60.19</v>
      </c>
      <c r="E27" s="7">
        <f t="shared" si="3"/>
        <v>76.88</v>
      </c>
      <c r="F27" s="7">
        <f t="shared" si="3"/>
        <v>49.92</v>
      </c>
      <c r="G27" s="7">
        <f t="shared" si="3"/>
        <v>65.459999999999994</v>
      </c>
      <c r="H27" s="7">
        <f t="shared" si="3"/>
        <v>137.76</v>
      </c>
      <c r="I27" s="7">
        <f t="shared" si="3"/>
        <v>176.98</v>
      </c>
      <c r="J27" s="7">
        <f t="shared" si="3"/>
        <v>1235.43</v>
      </c>
      <c r="K27" s="7">
        <f t="shared" si="3"/>
        <v>1603.0100000000002</v>
      </c>
      <c r="L27" s="8"/>
    </row>
    <row r="28" spans="1:12" ht="15.75" thickBot="1">
      <c r="A28" s="5"/>
      <c r="B28" s="7"/>
      <c r="C28" s="8"/>
      <c r="D28" s="7"/>
      <c r="E28" s="8"/>
      <c r="F28" s="7"/>
      <c r="G28" s="8"/>
      <c r="H28" s="7"/>
      <c r="I28" s="8"/>
      <c r="J28" s="7"/>
      <c r="K28" s="8"/>
      <c r="L28" s="8"/>
    </row>
    <row r="29" spans="1:12" ht="15.75" thickBot="1">
      <c r="A29" s="5"/>
      <c r="B29" s="7"/>
      <c r="C29" s="8"/>
      <c r="D29" s="7"/>
      <c r="E29" s="8"/>
      <c r="F29" s="7"/>
      <c r="G29" s="8"/>
      <c r="H29" s="7"/>
      <c r="I29" s="8"/>
      <c r="J29" s="7"/>
      <c r="K29" s="8"/>
      <c r="L29" s="8"/>
    </row>
    <row r="30" spans="1:12" ht="15.75" thickBot="1">
      <c r="A30" s="5"/>
      <c r="B30" s="7"/>
      <c r="C30" s="8"/>
      <c r="D30" s="7"/>
      <c r="E30" s="8"/>
      <c r="F30" s="7"/>
      <c r="G30" s="8"/>
      <c r="H30" s="7"/>
      <c r="I30" s="8"/>
      <c r="J30" s="7"/>
      <c r="K30" s="8"/>
      <c r="L30" s="8"/>
    </row>
  </sheetData>
  <mergeCells count="7">
    <mergeCell ref="H3:I3"/>
    <mergeCell ref="J3:K3"/>
    <mergeCell ref="A1:F1"/>
    <mergeCell ref="A2:E2"/>
    <mergeCell ref="B3:C3"/>
    <mergeCell ref="D3:E3"/>
    <mergeCell ref="F3:G3"/>
  </mergeCells>
  <pageMargins left="0.7" right="0.7" top="0.75" bottom="0.75" header="0.3" footer="0.3"/>
  <pageSetup paperSize="9" orientation="landscape" horizontalDpi="180" verticalDpi="180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L30"/>
  <sheetViews>
    <sheetView workbookViewId="0">
      <selection activeCell="D9" sqref="D9"/>
    </sheetView>
  </sheetViews>
  <sheetFormatPr defaultRowHeight="15"/>
  <sheetData>
    <row r="1" spans="1:12">
      <c r="A1" s="28"/>
      <c r="B1" s="28"/>
      <c r="C1" s="28"/>
      <c r="D1" s="28"/>
      <c r="E1" s="28"/>
      <c r="F1" s="28"/>
    </row>
    <row r="2" spans="1:12" ht="19.5" thickBot="1">
      <c r="A2" s="29">
        <v>45616</v>
      </c>
      <c r="B2" s="30"/>
      <c r="C2" s="30"/>
      <c r="D2" s="30"/>
      <c r="E2" s="30"/>
    </row>
    <row r="3" spans="1:12" ht="23.25" customHeight="1" thickBot="1">
      <c r="A3" s="1" t="s">
        <v>0</v>
      </c>
      <c r="B3" s="26" t="s">
        <v>1</v>
      </c>
      <c r="C3" s="27"/>
      <c r="D3" s="26" t="s">
        <v>2</v>
      </c>
      <c r="E3" s="27"/>
      <c r="F3" s="26" t="s">
        <v>3</v>
      </c>
      <c r="G3" s="27"/>
      <c r="H3" s="26" t="s">
        <v>4</v>
      </c>
      <c r="I3" s="27"/>
      <c r="J3" s="26" t="s">
        <v>5</v>
      </c>
      <c r="K3" s="27"/>
      <c r="L3" s="10" t="s">
        <v>6</v>
      </c>
    </row>
    <row r="4" spans="1:12" ht="15.75" thickBot="1">
      <c r="A4" s="2" t="s">
        <v>7</v>
      </c>
      <c r="B4" s="3" t="s">
        <v>45</v>
      </c>
      <c r="C4" s="4" t="s">
        <v>16</v>
      </c>
      <c r="D4" s="3" t="s">
        <v>45</v>
      </c>
      <c r="E4" s="4" t="s">
        <v>16</v>
      </c>
      <c r="F4" s="3" t="s">
        <v>45</v>
      </c>
      <c r="G4" s="4" t="s">
        <v>16</v>
      </c>
      <c r="H4" s="3" t="s">
        <v>45</v>
      </c>
      <c r="I4" s="4" t="s">
        <v>16</v>
      </c>
      <c r="J4" s="3" t="s">
        <v>45</v>
      </c>
      <c r="K4" s="4" t="s">
        <v>16</v>
      </c>
      <c r="L4" s="4"/>
    </row>
    <row r="5" spans="1:12" ht="25.5" thickBot="1">
      <c r="A5" s="5" t="s">
        <v>58</v>
      </c>
      <c r="B5" s="7">
        <v>150</v>
      </c>
      <c r="C5" s="8">
        <v>200</v>
      </c>
      <c r="D5" s="7">
        <v>4.28</v>
      </c>
      <c r="E5" s="8">
        <v>5.71</v>
      </c>
      <c r="F5" s="7">
        <v>3.94</v>
      </c>
      <c r="G5" s="8">
        <v>5.25</v>
      </c>
      <c r="H5" s="7">
        <v>12.94</v>
      </c>
      <c r="I5" s="8">
        <v>17.25</v>
      </c>
      <c r="J5" s="7">
        <v>107.4</v>
      </c>
      <c r="K5" s="8">
        <v>143.1</v>
      </c>
      <c r="L5" s="8">
        <v>180</v>
      </c>
    </row>
    <row r="6" spans="1:12" ht="25.5" thickBot="1">
      <c r="A6" s="5" t="s">
        <v>17</v>
      </c>
      <c r="B6" s="7">
        <v>170</v>
      </c>
      <c r="C6" s="8">
        <v>180</v>
      </c>
      <c r="D6" s="7">
        <v>2.83</v>
      </c>
      <c r="E6" s="8">
        <v>3</v>
      </c>
      <c r="F6" s="7">
        <v>2.64</v>
      </c>
      <c r="G6" s="8">
        <v>2.8</v>
      </c>
      <c r="H6" s="7">
        <v>10.67</v>
      </c>
      <c r="I6" s="8">
        <v>11.3</v>
      </c>
      <c r="J6" s="7">
        <v>78.3</v>
      </c>
      <c r="K6" s="8">
        <v>83</v>
      </c>
      <c r="L6" s="8">
        <v>2</v>
      </c>
    </row>
    <row r="7" spans="1:12" ht="17.25" thickBot="1">
      <c r="A7" s="5" t="s">
        <v>28</v>
      </c>
      <c r="B7" s="7">
        <v>25</v>
      </c>
      <c r="C7" s="8">
        <v>35</v>
      </c>
      <c r="D7" s="7">
        <v>1.54</v>
      </c>
      <c r="E7" s="8">
        <v>2.2999999999999998</v>
      </c>
      <c r="F7" s="7">
        <v>4.29</v>
      </c>
      <c r="G7" s="8">
        <v>4.37</v>
      </c>
      <c r="H7" s="7">
        <v>9.8800000000000008</v>
      </c>
      <c r="I7" s="8">
        <v>14.8</v>
      </c>
      <c r="J7" s="7">
        <v>84.4</v>
      </c>
      <c r="K7" s="8">
        <v>107.9</v>
      </c>
      <c r="L7" s="8" t="s">
        <v>30</v>
      </c>
    </row>
    <row r="8" spans="1:12" ht="15.75" thickBot="1">
      <c r="A8" s="5" t="s">
        <v>9</v>
      </c>
      <c r="B8" s="7">
        <v>7</v>
      </c>
      <c r="C8" s="8">
        <v>10</v>
      </c>
      <c r="D8" s="7">
        <v>1.79</v>
      </c>
      <c r="E8" s="8">
        <v>2.56</v>
      </c>
      <c r="F8" s="7">
        <v>1.8</v>
      </c>
      <c r="G8" s="8">
        <v>2.57</v>
      </c>
      <c r="H8" s="7">
        <v>0</v>
      </c>
      <c r="I8" s="8">
        <v>0</v>
      </c>
      <c r="J8" s="7">
        <v>24.03</v>
      </c>
      <c r="K8" s="8">
        <v>34.33</v>
      </c>
      <c r="L8" s="8">
        <v>114</v>
      </c>
    </row>
    <row r="9" spans="1:12" ht="15.75" thickBot="1">
      <c r="A9" s="5"/>
      <c r="B9" s="7"/>
      <c r="C9" s="8"/>
      <c r="D9" s="7"/>
      <c r="E9" s="8"/>
      <c r="F9" s="7"/>
      <c r="G9" s="8"/>
      <c r="H9" s="7"/>
      <c r="I9" s="8"/>
      <c r="J9" s="7"/>
      <c r="K9" s="8"/>
      <c r="L9" s="8"/>
    </row>
    <row r="10" spans="1:12" ht="15.75" thickBot="1">
      <c r="A10" s="5" t="s">
        <v>25</v>
      </c>
      <c r="B10" s="7">
        <f t="shared" ref="B10:K10" si="0">SUM(B5:B9)</f>
        <v>352</v>
      </c>
      <c r="C10" s="8">
        <f t="shared" si="0"/>
        <v>425</v>
      </c>
      <c r="D10" s="7">
        <f t="shared" si="0"/>
        <v>10.440000000000001</v>
      </c>
      <c r="E10" s="8">
        <f t="shared" si="0"/>
        <v>13.570000000000002</v>
      </c>
      <c r="F10" s="7">
        <f t="shared" si="0"/>
        <v>12.670000000000002</v>
      </c>
      <c r="G10" s="8">
        <f t="shared" si="0"/>
        <v>14.990000000000002</v>
      </c>
      <c r="H10" s="7">
        <f t="shared" si="0"/>
        <v>33.49</v>
      </c>
      <c r="I10" s="8">
        <f t="shared" si="0"/>
        <v>43.35</v>
      </c>
      <c r="J10" s="7">
        <f t="shared" si="0"/>
        <v>294.13</v>
      </c>
      <c r="K10" s="8">
        <f t="shared" si="0"/>
        <v>368.33</v>
      </c>
      <c r="L10" s="8"/>
    </row>
    <row r="11" spans="1:12" ht="15.75" thickBot="1">
      <c r="A11" s="6" t="s">
        <v>11</v>
      </c>
      <c r="B11" s="7"/>
      <c r="C11" s="8"/>
      <c r="D11" s="7"/>
      <c r="E11" s="8"/>
      <c r="F11" s="7"/>
      <c r="G11" s="8"/>
      <c r="H11" s="7"/>
      <c r="I11" s="8"/>
      <c r="J11" s="7"/>
      <c r="K11" s="8"/>
      <c r="L11" s="8"/>
    </row>
    <row r="12" spans="1:12" ht="15.75" thickBot="1">
      <c r="A12" s="5" t="s">
        <v>59</v>
      </c>
      <c r="B12" s="7">
        <v>100</v>
      </c>
      <c r="C12" s="8">
        <v>100</v>
      </c>
      <c r="D12" s="7">
        <v>0.4</v>
      </c>
      <c r="E12" s="8">
        <v>0.4</v>
      </c>
      <c r="F12" s="7">
        <v>0.4</v>
      </c>
      <c r="G12" s="8">
        <v>0.4</v>
      </c>
      <c r="H12" s="7">
        <v>9.8000000000000007</v>
      </c>
      <c r="I12" s="8">
        <v>9.8000000000000007</v>
      </c>
      <c r="J12" s="7">
        <v>42</v>
      </c>
      <c r="K12" s="8">
        <v>42</v>
      </c>
      <c r="L12" s="8"/>
    </row>
    <row r="13" spans="1:12" ht="15.75" thickBot="1">
      <c r="A13" s="6" t="s">
        <v>12</v>
      </c>
      <c r="B13" s="7"/>
      <c r="C13" s="8"/>
      <c r="D13" s="7"/>
      <c r="E13" s="8"/>
      <c r="F13" s="7"/>
      <c r="G13" s="8"/>
      <c r="H13" s="7"/>
      <c r="I13" s="8"/>
      <c r="J13" s="7"/>
      <c r="K13" s="8"/>
      <c r="L13" s="8"/>
    </row>
    <row r="14" spans="1:12" ht="15.75" thickBot="1">
      <c r="A14" s="5" t="s">
        <v>60</v>
      </c>
      <c r="B14" s="7">
        <v>150</v>
      </c>
      <c r="C14" s="8">
        <v>200</v>
      </c>
      <c r="D14" s="7">
        <v>1.99</v>
      </c>
      <c r="E14" s="8">
        <v>2.66</v>
      </c>
      <c r="F14" s="7">
        <v>2.85</v>
      </c>
      <c r="G14" s="8">
        <v>3.8</v>
      </c>
      <c r="H14" s="7">
        <v>7.25</v>
      </c>
      <c r="I14" s="8">
        <v>9.67</v>
      </c>
      <c r="J14" s="7">
        <v>74.099999999999994</v>
      </c>
      <c r="K14" s="8">
        <v>98.8</v>
      </c>
      <c r="L14" s="8">
        <v>145</v>
      </c>
    </row>
    <row r="15" spans="1:12" ht="17.25" thickBot="1">
      <c r="A15" s="5" t="s">
        <v>63</v>
      </c>
      <c r="B15" s="7">
        <v>150</v>
      </c>
      <c r="C15" s="8">
        <v>180</v>
      </c>
      <c r="D15" s="7">
        <v>9.4</v>
      </c>
      <c r="E15" s="8">
        <v>11.28</v>
      </c>
      <c r="F15" s="7">
        <v>9.3699999999999992</v>
      </c>
      <c r="G15" s="8">
        <v>11.25</v>
      </c>
      <c r="H15" s="7">
        <v>26</v>
      </c>
      <c r="I15" s="8">
        <v>31.2</v>
      </c>
      <c r="J15" s="7">
        <v>222.6</v>
      </c>
      <c r="K15" s="8">
        <v>267.13</v>
      </c>
      <c r="L15" s="8">
        <v>416</v>
      </c>
    </row>
    <row r="16" spans="1:12" ht="17.25" thickBot="1">
      <c r="A16" s="5" t="s">
        <v>158</v>
      </c>
      <c r="B16" s="7">
        <v>40</v>
      </c>
      <c r="C16" s="8">
        <v>60</v>
      </c>
      <c r="D16" s="7">
        <v>0.45</v>
      </c>
      <c r="E16" s="8">
        <v>0.68</v>
      </c>
      <c r="F16" s="7">
        <v>4.04</v>
      </c>
      <c r="G16" s="8">
        <v>6.06</v>
      </c>
      <c r="H16" s="7">
        <v>4.25</v>
      </c>
      <c r="I16" s="8">
        <v>6.38</v>
      </c>
      <c r="J16" s="7">
        <v>56</v>
      </c>
      <c r="K16" s="8">
        <v>84</v>
      </c>
      <c r="L16" s="8">
        <v>2</v>
      </c>
    </row>
    <row r="17" spans="1:12" ht="15.75" thickBot="1">
      <c r="A17" s="5" t="s">
        <v>18</v>
      </c>
      <c r="B17" s="7">
        <v>150</v>
      </c>
      <c r="C17" s="8">
        <v>180</v>
      </c>
      <c r="D17" s="7">
        <v>1.02</v>
      </c>
      <c r="E17" s="8">
        <v>1.22</v>
      </c>
      <c r="F17" s="7">
        <v>0</v>
      </c>
      <c r="G17" s="8">
        <v>0</v>
      </c>
      <c r="H17" s="7">
        <v>21.76</v>
      </c>
      <c r="I17" s="8">
        <v>26.12</v>
      </c>
      <c r="J17" s="7">
        <v>91.14</v>
      </c>
      <c r="K17" s="8">
        <v>109.37</v>
      </c>
      <c r="L17" s="8">
        <v>517</v>
      </c>
    </row>
    <row r="18" spans="1:12" ht="15.75" thickBot="1">
      <c r="A18" s="5" t="s">
        <v>10</v>
      </c>
      <c r="B18" s="7">
        <v>18</v>
      </c>
      <c r="C18" s="8">
        <v>18</v>
      </c>
      <c r="D18" s="7">
        <v>1.36</v>
      </c>
      <c r="E18" s="8">
        <v>1.36</v>
      </c>
      <c r="F18" s="7">
        <v>0.14000000000000001</v>
      </c>
      <c r="G18" s="8">
        <v>0.14000000000000001</v>
      </c>
      <c r="H18" s="7">
        <v>8.85</v>
      </c>
      <c r="I18" s="8">
        <v>8.85</v>
      </c>
      <c r="J18" s="7">
        <v>42.3</v>
      </c>
      <c r="K18" s="8">
        <v>42.3</v>
      </c>
      <c r="L18" s="8">
        <v>122</v>
      </c>
    </row>
    <row r="19" spans="1:12" ht="15.75" thickBot="1">
      <c r="A19" s="5" t="s">
        <v>13</v>
      </c>
      <c r="B19" s="7">
        <v>29</v>
      </c>
      <c r="C19" s="8">
        <v>36</v>
      </c>
      <c r="D19" s="7">
        <v>1.91</v>
      </c>
      <c r="E19" s="8">
        <v>2.36</v>
      </c>
      <c r="F19" s="7">
        <v>0.34</v>
      </c>
      <c r="G19" s="8">
        <v>0.43</v>
      </c>
      <c r="H19" s="7">
        <v>9.68</v>
      </c>
      <c r="I19" s="8">
        <v>12</v>
      </c>
      <c r="J19" s="7">
        <v>50.4</v>
      </c>
      <c r="K19" s="8">
        <v>62.6</v>
      </c>
      <c r="L19" s="8">
        <v>123</v>
      </c>
    </row>
    <row r="20" spans="1:12" ht="15.75" thickBot="1">
      <c r="A20" s="5"/>
      <c r="B20" s="7"/>
      <c r="C20" s="8"/>
      <c r="D20" s="7"/>
      <c r="E20" s="8"/>
      <c r="F20" s="7"/>
      <c r="G20" s="8"/>
      <c r="H20" s="7"/>
      <c r="I20" s="8"/>
      <c r="J20" s="7"/>
      <c r="K20" s="8"/>
      <c r="L20" s="8"/>
    </row>
    <row r="21" spans="1:12" ht="15.75" thickBot="1">
      <c r="A21" s="6" t="s">
        <v>26</v>
      </c>
      <c r="B21" s="7">
        <f t="shared" ref="B21:K21" si="1">SUM(B14:B20)</f>
        <v>537</v>
      </c>
      <c r="C21" s="7">
        <f t="shared" si="1"/>
        <v>674</v>
      </c>
      <c r="D21" s="7">
        <f t="shared" si="1"/>
        <v>16.13</v>
      </c>
      <c r="E21" s="7">
        <f t="shared" si="1"/>
        <v>19.559999999999999</v>
      </c>
      <c r="F21" s="7">
        <f t="shared" si="1"/>
        <v>16.739999999999998</v>
      </c>
      <c r="G21" s="7">
        <f t="shared" si="1"/>
        <v>21.68</v>
      </c>
      <c r="H21" s="7">
        <f t="shared" si="1"/>
        <v>77.789999999999992</v>
      </c>
      <c r="I21" s="7">
        <f t="shared" si="1"/>
        <v>94.22</v>
      </c>
      <c r="J21" s="7">
        <f t="shared" si="1"/>
        <v>536.54</v>
      </c>
      <c r="K21" s="7">
        <f t="shared" si="1"/>
        <v>664.19999999999993</v>
      </c>
      <c r="L21" s="7"/>
    </row>
    <row r="22" spans="1:12" ht="15.75" thickBot="1">
      <c r="A22" s="5" t="s">
        <v>14</v>
      </c>
      <c r="B22" s="7"/>
      <c r="C22" s="8"/>
      <c r="D22" s="7"/>
      <c r="E22" s="8"/>
      <c r="F22" s="7"/>
      <c r="G22" s="8"/>
      <c r="H22" s="7"/>
      <c r="I22" s="8"/>
      <c r="J22" s="7"/>
      <c r="K22" s="8"/>
      <c r="L22" s="8"/>
    </row>
    <row r="23" spans="1:12" ht="17.25" thickBot="1">
      <c r="A23" s="5" t="s">
        <v>44</v>
      </c>
      <c r="B23" s="7">
        <v>160</v>
      </c>
      <c r="C23" s="8">
        <v>190</v>
      </c>
      <c r="D23" s="7">
        <v>4.5</v>
      </c>
      <c r="E23" s="8">
        <v>5.3</v>
      </c>
      <c r="F23" s="7">
        <v>3.5</v>
      </c>
      <c r="G23" s="8">
        <v>4.16</v>
      </c>
      <c r="H23" s="7">
        <v>6.5</v>
      </c>
      <c r="I23" s="8">
        <v>7.77</v>
      </c>
      <c r="J23" s="7">
        <v>75.599999999999994</v>
      </c>
      <c r="K23" s="8">
        <v>89.8</v>
      </c>
      <c r="L23" s="8">
        <v>530</v>
      </c>
    </row>
    <row r="24" spans="1:12" ht="17.25" thickBot="1">
      <c r="A24" s="5" t="s">
        <v>62</v>
      </c>
      <c r="B24" s="7">
        <v>50</v>
      </c>
      <c r="C24" s="8">
        <v>70</v>
      </c>
      <c r="D24" s="7">
        <v>3.21</v>
      </c>
      <c r="E24" s="8">
        <v>4.82</v>
      </c>
      <c r="F24" s="7">
        <v>2.7</v>
      </c>
      <c r="G24" s="8">
        <v>4.0599999999999996</v>
      </c>
      <c r="H24" s="7">
        <v>15.3</v>
      </c>
      <c r="I24" s="8">
        <v>23.03</v>
      </c>
      <c r="J24" s="7">
        <v>98.68</v>
      </c>
      <c r="K24" s="8">
        <v>147.02000000000001</v>
      </c>
      <c r="L24" s="8">
        <v>544</v>
      </c>
    </row>
    <row r="25" spans="1:12" ht="15.75" thickBot="1">
      <c r="A25" s="5"/>
      <c r="B25" s="7"/>
      <c r="C25" s="8"/>
      <c r="D25" s="7"/>
      <c r="E25" s="8"/>
      <c r="F25" s="7"/>
      <c r="G25" s="8"/>
      <c r="H25" s="7"/>
      <c r="I25" s="8"/>
      <c r="J25" s="7"/>
      <c r="K25" s="8"/>
      <c r="L25" s="8"/>
    </row>
    <row r="26" spans="1:12" ht="15.75" thickBot="1">
      <c r="A26" s="5" t="s">
        <v>27</v>
      </c>
      <c r="B26" s="7">
        <f>SUM(B23:B25)</f>
        <v>210</v>
      </c>
      <c r="C26" s="7">
        <f t="shared" ref="C26:K26" si="2">SUM(C23:C25)</f>
        <v>260</v>
      </c>
      <c r="D26" s="7">
        <f t="shared" si="2"/>
        <v>7.71</v>
      </c>
      <c r="E26" s="7">
        <f t="shared" si="2"/>
        <v>10.120000000000001</v>
      </c>
      <c r="F26" s="7">
        <f t="shared" si="2"/>
        <v>6.2</v>
      </c>
      <c r="G26" s="7">
        <f t="shared" si="2"/>
        <v>8.2199999999999989</v>
      </c>
      <c r="H26" s="7">
        <f t="shared" si="2"/>
        <v>21.8</v>
      </c>
      <c r="I26" s="7">
        <f t="shared" si="2"/>
        <v>30.8</v>
      </c>
      <c r="J26" s="7">
        <f t="shared" si="2"/>
        <v>174.28</v>
      </c>
      <c r="K26" s="7">
        <f t="shared" si="2"/>
        <v>236.82</v>
      </c>
      <c r="L26" s="7"/>
    </row>
    <row r="27" spans="1:12" ht="15.75" thickBot="1">
      <c r="A27" s="9" t="s">
        <v>15</v>
      </c>
      <c r="B27" s="7">
        <f t="shared" ref="B27:K27" si="3">B26+B21+B12+B10</f>
        <v>1199</v>
      </c>
      <c r="C27" s="7">
        <f t="shared" si="3"/>
        <v>1459</v>
      </c>
      <c r="D27" s="7">
        <f t="shared" si="3"/>
        <v>34.68</v>
      </c>
      <c r="E27" s="7">
        <f t="shared" si="3"/>
        <v>43.65</v>
      </c>
      <c r="F27" s="7">
        <f t="shared" si="3"/>
        <v>36.01</v>
      </c>
      <c r="G27" s="7">
        <f t="shared" si="3"/>
        <v>45.29</v>
      </c>
      <c r="H27" s="7">
        <f t="shared" si="3"/>
        <v>142.88</v>
      </c>
      <c r="I27" s="7">
        <f t="shared" si="3"/>
        <v>178.17</v>
      </c>
      <c r="J27" s="7">
        <f t="shared" si="3"/>
        <v>1046.9499999999998</v>
      </c>
      <c r="K27" s="7">
        <f t="shared" si="3"/>
        <v>1311.35</v>
      </c>
      <c r="L27" s="8"/>
    </row>
    <row r="28" spans="1:12" ht="15.75" thickBot="1">
      <c r="A28" s="5"/>
      <c r="B28" s="7"/>
      <c r="C28" s="8"/>
      <c r="D28" s="7"/>
      <c r="E28" s="8"/>
      <c r="F28" s="7"/>
      <c r="G28" s="8"/>
      <c r="H28" s="7"/>
      <c r="I28" s="8"/>
      <c r="J28" s="7"/>
      <c r="K28" s="8"/>
      <c r="L28" s="8"/>
    </row>
    <row r="29" spans="1:12" ht="15.75" thickBot="1">
      <c r="A29" s="5"/>
      <c r="B29" s="7"/>
      <c r="C29" s="8"/>
      <c r="D29" s="7"/>
      <c r="E29" s="8"/>
      <c r="F29" s="7"/>
      <c r="G29" s="8"/>
      <c r="H29" s="7"/>
      <c r="I29" s="8"/>
      <c r="J29" s="7"/>
      <c r="K29" s="8"/>
      <c r="L29" s="8"/>
    </row>
    <row r="30" spans="1:12" ht="15.75" thickBot="1">
      <c r="A30" s="5"/>
      <c r="B30" s="7"/>
      <c r="C30" s="8"/>
      <c r="D30" s="7"/>
      <c r="E30" s="8"/>
      <c r="F30" s="7"/>
      <c r="G30" s="8"/>
      <c r="H30" s="7"/>
      <c r="I30" s="8"/>
      <c r="J30" s="7"/>
      <c r="K30" s="8"/>
      <c r="L30" s="8"/>
    </row>
  </sheetData>
  <mergeCells count="7">
    <mergeCell ref="J3:K3"/>
    <mergeCell ref="A1:F1"/>
    <mergeCell ref="A2:E2"/>
    <mergeCell ref="B3:C3"/>
    <mergeCell ref="D3:E3"/>
    <mergeCell ref="F3:G3"/>
    <mergeCell ref="H3:I3"/>
  </mergeCells>
  <pageMargins left="0.25" right="0.25" top="0.75" bottom="0.75" header="0.3" footer="0.3"/>
  <pageSetup paperSize="9" orientation="landscape" horizontalDpi="180" verticalDpi="180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2:L30"/>
  <sheetViews>
    <sheetView workbookViewId="0">
      <selection activeCell="A2" sqref="A2:E2"/>
    </sheetView>
  </sheetViews>
  <sheetFormatPr defaultRowHeight="15"/>
  <sheetData>
    <row r="2" spans="1:12" ht="15.75" customHeight="1" thickBot="1">
      <c r="A2" s="29">
        <v>45617</v>
      </c>
      <c r="B2" s="30"/>
      <c r="C2" s="30"/>
      <c r="D2" s="30"/>
      <c r="E2" s="30"/>
    </row>
    <row r="3" spans="1:12" ht="23.25" customHeight="1" thickBot="1">
      <c r="A3" s="1" t="s">
        <v>0</v>
      </c>
      <c r="B3" s="26" t="s">
        <v>1</v>
      </c>
      <c r="C3" s="27"/>
      <c r="D3" s="26" t="s">
        <v>2</v>
      </c>
      <c r="E3" s="27"/>
      <c r="F3" s="26" t="s">
        <v>3</v>
      </c>
      <c r="G3" s="27"/>
      <c r="H3" s="26" t="s">
        <v>4</v>
      </c>
      <c r="I3" s="27"/>
      <c r="J3" s="26" t="s">
        <v>5</v>
      </c>
      <c r="K3" s="27"/>
      <c r="L3" s="17" t="s">
        <v>6</v>
      </c>
    </row>
    <row r="4" spans="1:12" ht="15.75" thickBot="1">
      <c r="A4" s="2" t="s">
        <v>7</v>
      </c>
      <c r="B4" s="3" t="s">
        <v>45</v>
      </c>
      <c r="C4" s="4" t="s">
        <v>16</v>
      </c>
      <c r="D4" s="3" t="s">
        <v>45</v>
      </c>
      <c r="E4" s="4" t="s">
        <v>16</v>
      </c>
      <c r="F4" s="3" t="s">
        <v>45</v>
      </c>
      <c r="G4" s="4" t="s">
        <v>16</v>
      </c>
      <c r="H4" s="3" t="s">
        <v>45</v>
      </c>
      <c r="I4" s="4" t="s">
        <v>16</v>
      </c>
      <c r="J4" s="3" t="s">
        <v>45</v>
      </c>
      <c r="K4" s="4" t="s">
        <v>16</v>
      </c>
      <c r="L4" s="4"/>
    </row>
    <row r="5" spans="1:12" ht="17.25" thickBot="1">
      <c r="A5" s="5" t="s">
        <v>64</v>
      </c>
      <c r="B5" s="7">
        <v>150</v>
      </c>
      <c r="C5" s="8">
        <v>200</v>
      </c>
      <c r="D5" s="7">
        <v>5.37</v>
      </c>
      <c r="E5" s="8">
        <v>7.16</v>
      </c>
      <c r="F5" s="7">
        <v>6.74</v>
      </c>
      <c r="G5" s="8">
        <v>8.98</v>
      </c>
      <c r="H5" s="7">
        <v>21.6</v>
      </c>
      <c r="I5" s="8">
        <v>28.8</v>
      </c>
      <c r="J5" s="7">
        <v>170.39</v>
      </c>
      <c r="K5" s="8">
        <v>227.19</v>
      </c>
      <c r="L5" s="8">
        <v>281</v>
      </c>
    </row>
    <row r="6" spans="1:12" ht="15.75" thickBot="1">
      <c r="A6" s="5" t="s">
        <v>41</v>
      </c>
      <c r="B6" s="7">
        <v>160</v>
      </c>
      <c r="C6" s="8">
        <v>180</v>
      </c>
      <c r="D6" s="7">
        <v>0</v>
      </c>
      <c r="E6" s="8">
        <v>0.1</v>
      </c>
      <c r="F6" s="7">
        <v>0</v>
      </c>
      <c r="G6" s="8">
        <v>0</v>
      </c>
      <c r="H6" s="7">
        <v>4.7</v>
      </c>
      <c r="I6" s="8">
        <v>5.3</v>
      </c>
      <c r="J6" s="7">
        <v>19.7</v>
      </c>
      <c r="K6" s="8">
        <v>22.2</v>
      </c>
      <c r="L6" s="8">
        <v>28</v>
      </c>
    </row>
    <row r="7" spans="1:12" ht="17.25" thickBot="1">
      <c r="A7" s="5" t="s">
        <v>36</v>
      </c>
      <c r="B7" s="7">
        <v>25</v>
      </c>
      <c r="C7" s="8">
        <v>40</v>
      </c>
      <c r="D7" s="7">
        <v>1.54</v>
      </c>
      <c r="E7" s="8">
        <v>2.31</v>
      </c>
      <c r="F7" s="7">
        <v>0.16</v>
      </c>
      <c r="G7" s="8">
        <v>0.24</v>
      </c>
      <c r="H7" s="7">
        <v>11.84</v>
      </c>
      <c r="I7" s="8">
        <v>18.760000000000002</v>
      </c>
      <c r="J7" s="7">
        <v>56.5</v>
      </c>
      <c r="K7" s="8">
        <v>89.5</v>
      </c>
      <c r="L7" s="8" t="s">
        <v>37</v>
      </c>
    </row>
    <row r="8" spans="1:12" ht="15.75" thickBot="1">
      <c r="A8" s="5" t="s">
        <v>148</v>
      </c>
      <c r="B8" s="7">
        <v>20</v>
      </c>
      <c r="C8" s="8">
        <v>20</v>
      </c>
      <c r="D8" s="7">
        <v>2.5499999999999998</v>
      </c>
      <c r="E8" s="8">
        <v>2.5499999999999998</v>
      </c>
      <c r="F8" s="7">
        <v>2.2999999999999998</v>
      </c>
      <c r="G8" s="8">
        <v>2.2999999999999998</v>
      </c>
      <c r="H8" s="7">
        <v>0.02</v>
      </c>
      <c r="I8" s="8">
        <v>0.02</v>
      </c>
      <c r="J8" s="7">
        <v>31.5</v>
      </c>
      <c r="K8" s="8">
        <v>31.5</v>
      </c>
      <c r="L8" s="8">
        <v>310</v>
      </c>
    </row>
    <row r="9" spans="1:12" ht="15.75" thickBot="1">
      <c r="A9" s="5"/>
      <c r="B9" s="7"/>
      <c r="C9" s="8"/>
      <c r="D9" s="7"/>
      <c r="E9" s="8"/>
      <c r="F9" s="7"/>
      <c r="G9" s="8"/>
      <c r="H9" s="7"/>
      <c r="I9" s="8"/>
      <c r="J9" s="7"/>
      <c r="K9" s="8"/>
      <c r="L9" s="8"/>
    </row>
    <row r="10" spans="1:12" ht="15.75" thickBot="1">
      <c r="A10" s="5" t="s">
        <v>25</v>
      </c>
      <c r="B10" s="7">
        <f t="shared" ref="B10:K10" si="0">SUM(B5:B9)</f>
        <v>355</v>
      </c>
      <c r="C10" s="8">
        <f t="shared" si="0"/>
        <v>440</v>
      </c>
      <c r="D10" s="7">
        <f t="shared" si="0"/>
        <v>9.4600000000000009</v>
      </c>
      <c r="E10" s="8">
        <f t="shared" si="0"/>
        <v>12.120000000000001</v>
      </c>
      <c r="F10" s="7">
        <f t="shared" si="0"/>
        <v>9.1999999999999993</v>
      </c>
      <c r="G10" s="8">
        <f t="shared" si="0"/>
        <v>11.52</v>
      </c>
      <c r="H10" s="7">
        <f t="shared" si="0"/>
        <v>38.160000000000004</v>
      </c>
      <c r="I10" s="8">
        <f t="shared" si="0"/>
        <v>52.88</v>
      </c>
      <c r="J10" s="7">
        <f t="shared" si="0"/>
        <v>278.08999999999997</v>
      </c>
      <c r="K10" s="8">
        <f t="shared" si="0"/>
        <v>370.39</v>
      </c>
      <c r="L10" s="8"/>
    </row>
    <row r="11" spans="1:12" ht="15.75" thickBot="1">
      <c r="A11" s="6" t="s">
        <v>11</v>
      </c>
      <c r="B11" s="7"/>
      <c r="C11" s="8"/>
      <c r="D11" s="7"/>
      <c r="E11" s="8"/>
      <c r="F11" s="7"/>
      <c r="G11" s="8"/>
      <c r="H11" s="7"/>
      <c r="I11" s="8"/>
      <c r="J11" s="7"/>
      <c r="K11" s="8"/>
      <c r="L11" s="8"/>
    </row>
    <row r="12" spans="1:12" ht="15.75" thickBot="1">
      <c r="A12" s="5" t="s">
        <v>24</v>
      </c>
      <c r="B12" s="7">
        <v>100</v>
      </c>
      <c r="C12" s="8">
        <v>100</v>
      </c>
      <c r="D12" s="7">
        <v>0.4</v>
      </c>
      <c r="E12" s="8">
        <v>0.4</v>
      </c>
      <c r="F12" s="7">
        <v>0.4</v>
      </c>
      <c r="G12" s="8">
        <v>0.4</v>
      </c>
      <c r="H12" s="7">
        <v>9.8000000000000007</v>
      </c>
      <c r="I12" s="8">
        <v>9.8000000000000007</v>
      </c>
      <c r="J12" s="7">
        <v>42</v>
      </c>
      <c r="K12" s="8">
        <v>42</v>
      </c>
      <c r="L12" s="8"/>
    </row>
    <row r="13" spans="1:12" ht="15.75" thickBot="1">
      <c r="A13" s="6" t="s">
        <v>12</v>
      </c>
      <c r="B13" s="7"/>
      <c r="C13" s="8"/>
      <c r="D13" s="7"/>
      <c r="E13" s="8"/>
      <c r="F13" s="7"/>
      <c r="G13" s="8"/>
      <c r="H13" s="7"/>
      <c r="I13" s="8"/>
      <c r="J13" s="7"/>
      <c r="K13" s="8"/>
      <c r="L13" s="8"/>
    </row>
    <row r="14" spans="1:12" ht="33.75" thickBot="1">
      <c r="A14" s="5" t="s">
        <v>65</v>
      </c>
      <c r="B14" s="7">
        <v>150</v>
      </c>
      <c r="C14" s="8">
        <v>200</v>
      </c>
      <c r="D14" s="7">
        <v>2.25</v>
      </c>
      <c r="E14" s="8">
        <v>3</v>
      </c>
      <c r="F14" s="7">
        <v>1.97</v>
      </c>
      <c r="G14" s="8">
        <v>2.63</v>
      </c>
      <c r="H14" s="7">
        <v>10.1</v>
      </c>
      <c r="I14" s="8">
        <v>13.47</v>
      </c>
      <c r="J14" s="7">
        <v>67.16</v>
      </c>
      <c r="K14" s="8">
        <v>89.55</v>
      </c>
      <c r="L14" s="8">
        <v>37</v>
      </c>
    </row>
    <row r="15" spans="1:12" ht="15.75" thickBot="1">
      <c r="A15" s="5" t="s">
        <v>137</v>
      </c>
      <c r="B15" s="7">
        <v>60</v>
      </c>
      <c r="C15" s="8">
        <v>70</v>
      </c>
      <c r="D15" s="7">
        <v>8.6999999999999993</v>
      </c>
      <c r="E15" s="8">
        <v>10.1</v>
      </c>
      <c r="F15" s="7">
        <v>1.4</v>
      </c>
      <c r="G15" s="8">
        <v>1.7</v>
      </c>
      <c r="H15" s="7">
        <v>3.4</v>
      </c>
      <c r="I15" s="8">
        <v>4</v>
      </c>
      <c r="J15" s="7">
        <v>61.3</v>
      </c>
      <c r="K15" s="8">
        <v>71.5</v>
      </c>
      <c r="L15" s="8">
        <v>356</v>
      </c>
    </row>
    <row r="16" spans="1:12" ht="17.25" thickBot="1">
      <c r="A16" s="5" t="s">
        <v>23</v>
      </c>
      <c r="B16" s="7">
        <v>55</v>
      </c>
      <c r="C16" s="8">
        <v>65</v>
      </c>
      <c r="D16" s="7">
        <v>1.2</v>
      </c>
      <c r="E16" s="8">
        <v>1.42</v>
      </c>
      <c r="F16" s="7">
        <v>1.79</v>
      </c>
      <c r="G16" s="8">
        <v>2.1</v>
      </c>
      <c r="H16" s="7">
        <v>9.9</v>
      </c>
      <c r="I16" s="8">
        <v>11.7</v>
      </c>
      <c r="J16" s="7">
        <v>60.9</v>
      </c>
      <c r="K16" s="8">
        <v>72.099999999999994</v>
      </c>
      <c r="L16" s="8">
        <v>65</v>
      </c>
    </row>
    <row r="17" spans="1:12" ht="25.5" thickBot="1">
      <c r="A17" s="5" t="s">
        <v>67</v>
      </c>
      <c r="B17" s="7">
        <v>60</v>
      </c>
      <c r="C17" s="8">
        <v>75</v>
      </c>
      <c r="D17" s="7">
        <v>1.2</v>
      </c>
      <c r="E17" s="8">
        <v>1.5</v>
      </c>
      <c r="F17" s="7">
        <v>3.91</v>
      </c>
      <c r="G17" s="8">
        <v>5.98</v>
      </c>
      <c r="H17" s="7">
        <v>4.78</v>
      </c>
      <c r="I17" s="8">
        <v>9.3000000000000007</v>
      </c>
      <c r="J17" s="7">
        <v>60</v>
      </c>
      <c r="K17" s="8">
        <v>75</v>
      </c>
      <c r="L17" s="8">
        <v>205</v>
      </c>
    </row>
    <row r="18" spans="1:12" ht="15.75" thickBot="1">
      <c r="A18" s="5" t="s">
        <v>68</v>
      </c>
      <c r="B18" s="7">
        <v>40</v>
      </c>
      <c r="C18" s="8">
        <v>60</v>
      </c>
      <c r="D18" s="7">
        <v>0.28000000000000003</v>
      </c>
      <c r="E18" s="8">
        <v>0.42</v>
      </c>
      <c r="F18" s="7">
        <v>0.04</v>
      </c>
      <c r="G18" s="8">
        <v>0.06</v>
      </c>
      <c r="H18" s="7">
        <v>1.48</v>
      </c>
      <c r="I18" s="8">
        <v>2.2200000000000002</v>
      </c>
      <c r="J18" s="7">
        <v>5.48</v>
      </c>
      <c r="K18" s="8">
        <v>8.2200000000000006</v>
      </c>
      <c r="L18" s="8"/>
    </row>
    <row r="19" spans="1:12" ht="15.75" thickBot="1">
      <c r="A19" s="5" t="s">
        <v>10</v>
      </c>
      <c r="B19" s="7">
        <v>18</v>
      </c>
      <c r="C19" s="8">
        <v>18</v>
      </c>
      <c r="D19" s="7">
        <v>1.36</v>
      </c>
      <c r="E19" s="8">
        <v>1.36</v>
      </c>
      <c r="F19" s="7">
        <v>0.14000000000000001</v>
      </c>
      <c r="G19" s="8">
        <v>0.14000000000000001</v>
      </c>
      <c r="H19" s="7">
        <v>8.85</v>
      </c>
      <c r="I19" s="8">
        <v>8.85</v>
      </c>
      <c r="J19" s="7">
        <v>42.3</v>
      </c>
      <c r="K19" s="8">
        <v>42.3</v>
      </c>
      <c r="L19" s="8">
        <v>122</v>
      </c>
    </row>
    <row r="20" spans="1:12" ht="15.75" thickBot="1">
      <c r="A20" s="5" t="s">
        <v>69</v>
      </c>
      <c r="B20" s="7">
        <v>150</v>
      </c>
      <c r="C20" s="8">
        <v>180</v>
      </c>
      <c r="D20" s="7">
        <v>0.36</v>
      </c>
      <c r="E20" s="8">
        <v>0.43</v>
      </c>
      <c r="F20" s="7">
        <v>0.21</v>
      </c>
      <c r="G20" s="8">
        <v>0.25</v>
      </c>
      <c r="H20" s="7">
        <v>10.55</v>
      </c>
      <c r="I20" s="8">
        <v>12.66</v>
      </c>
      <c r="J20" s="7">
        <v>45.51</v>
      </c>
      <c r="K20" s="8">
        <v>54.61</v>
      </c>
      <c r="L20" s="8">
        <v>240</v>
      </c>
    </row>
    <row r="21" spans="1:12" ht="15.75" thickBot="1">
      <c r="A21" s="5" t="s">
        <v>13</v>
      </c>
      <c r="B21" s="7">
        <v>29</v>
      </c>
      <c r="C21" s="8">
        <v>36</v>
      </c>
      <c r="D21" s="7">
        <v>1.91</v>
      </c>
      <c r="E21" s="8">
        <v>2.36</v>
      </c>
      <c r="F21" s="7">
        <v>0.34</v>
      </c>
      <c r="G21" s="8">
        <v>0.43</v>
      </c>
      <c r="H21" s="7">
        <v>9.68</v>
      </c>
      <c r="I21" s="8">
        <v>12</v>
      </c>
      <c r="J21" s="7">
        <v>50.4</v>
      </c>
      <c r="K21" s="8">
        <v>62.6</v>
      </c>
      <c r="L21" s="8">
        <v>123</v>
      </c>
    </row>
    <row r="22" spans="1:12" ht="15.75" thickBot="1">
      <c r="A22" s="6" t="s">
        <v>26</v>
      </c>
      <c r="B22" s="7">
        <f>SUM(B14:B21)</f>
        <v>562</v>
      </c>
      <c r="C22" s="7">
        <f t="shared" ref="C22:K22" si="1">SUM(C14:C21)</f>
        <v>704</v>
      </c>
      <c r="D22" s="7">
        <f t="shared" si="1"/>
        <v>17.259999999999994</v>
      </c>
      <c r="E22" s="7">
        <f t="shared" si="1"/>
        <v>20.59</v>
      </c>
      <c r="F22" s="7">
        <f t="shared" si="1"/>
        <v>9.8000000000000007</v>
      </c>
      <c r="G22" s="7">
        <f t="shared" si="1"/>
        <v>13.290000000000001</v>
      </c>
      <c r="H22" s="7">
        <f t="shared" si="1"/>
        <v>58.74</v>
      </c>
      <c r="I22" s="7">
        <f t="shared" si="1"/>
        <v>74.2</v>
      </c>
      <c r="J22" s="7">
        <f t="shared" si="1"/>
        <v>393.04999999999995</v>
      </c>
      <c r="K22" s="7">
        <f t="shared" si="1"/>
        <v>475.88000000000005</v>
      </c>
      <c r="L22" s="7"/>
    </row>
    <row r="23" spans="1:12" ht="15.75" thickBot="1">
      <c r="A23" s="5" t="s">
        <v>14</v>
      </c>
      <c r="B23" s="7"/>
      <c r="C23" s="8"/>
      <c r="D23" s="7"/>
      <c r="E23" s="8"/>
      <c r="F23" s="7"/>
      <c r="G23" s="8"/>
      <c r="H23" s="7"/>
      <c r="I23" s="8"/>
      <c r="J23" s="7"/>
      <c r="K23" s="8"/>
      <c r="L23" s="8"/>
    </row>
    <row r="24" spans="1:12" ht="15.75" thickBot="1">
      <c r="A24" s="5" t="s">
        <v>70</v>
      </c>
      <c r="B24" s="7">
        <v>160</v>
      </c>
      <c r="C24" s="8">
        <v>190</v>
      </c>
      <c r="D24" s="7">
        <v>4.5</v>
      </c>
      <c r="E24" s="8">
        <v>5.3</v>
      </c>
      <c r="F24" s="7">
        <v>3.5</v>
      </c>
      <c r="G24" s="8">
        <v>4.16</v>
      </c>
      <c r="H24" s="7">
        <v>6.5</v>
      </c>
      <c r="I24" s="8">
        <v>7.77</v>
      </c>
      <c r="J24" s="7">
        <v>75.599999999999994</v>
      </c>
      <c r="K24" s="8">
        <v>89.8</v>
      </c>
      <c r="L24" s="8">
        <v>530</v>
      </c>
    </row>
    <row r="25" spans="1:12" ht="17.25" thickBot="1">
      <c r="A25" s="5" t="s">
        <v>71</v>
      </c>
      <c r="B25" s="7">
        <v>45</v>
      </c>
      <c r="C25" s="8">
        <v>60</v>
      </c>
      <c r="D25" s="7">
        <v>6.27</v>
      </c>
      <c r="E25" s="8">
        <v>8.3800000000000008</v>
      </c>
      <c r="F25" s="7">
        <v>1.74</v>
      </c>
      <c r="G25" s="8">
        <v>2.31</v>
      </c>
      <c r="H25" s="7">
        <v>19.899999999999999</v>
      </c>
      <c r="I25" s="8">
        <v>26.34</v>
      </c>
      <c r="J25" s="7">
        <v>119.79</v>
      </c>
      <c r="K25" s="8">
        <v>159.71</v>
      </c>
      <c r="L25" s="8" t="s">
        <v>72</v>
      </c>
    </row>
    <row r="26" spans="1:12" ht="15.75" thickBot="1">
      <c r="A26" s="5"/>
      <c r="B26" s="7"/>
      <c r="C26" s="8"/>
      <c r="D26" s="7"/>
      <c r="E26" s="8"/>
      <c r="F26" s="7"/>
      <c r="G26" s="8"/>
      <c r="H26" s="7"/>
      <c r="I26" s="8"/>
      <c r="J26" s="7"/>
      <c r="K26" s="8"/>
      <c r="L26" s="8"/>
    </row>
    <row r="27" spans="1:12" ht="15.75" thickBot="1">
      <c r="A27" s="5" t="s">
        <v>27</v>
      </c>
      <c r="B27" s="7">
        <f>SUM(B24:B26)</f>
        <v>205</v>
      </c>
      <c r="C27" s="7">
        <f t="shared" ref="C27:K27" si="2">SUM(C24:C26)</f>
        <v>250</v>
      </c>
      <c r="D27" s="7">
        <f t="shared" si="2"/>
        <v>10.77</v>
      </c>
      <c r="E27" s="7">
        <f t="shared" si="2"/>
        <v>13.68</v>
      </c>
      <c r="F27" s="7">
        <f t="shared" si="2"/>
        <v>5.24</v>
      </c>
      <c r="G27" s="7">
        <f t="shared" si="2"/>
        <v>6.4700000000000006</v>
      </c>
      <c r="H27" s="7">
        <f t="shared" si="2"/>
        <v>26.4</v>
      </c>
      <c r="I27" s="7">
        <f t="shared" si="2"/>
        <v>34.11</v>
      </c>
      <c r="J27" s="7">
        <f t="shared" si="2"/>
        <v>195.39</v>
      </c>
      <c r="K27" s="7">
        <f t="shared" si="2"/>
        <v>249.51</v>
      </c>
      <c r="L27" s="7"/>
    </row>
    <row r="28" spans="1:12" ht="15.75" thickBot="1">
      <c r="A28" s="9" t="s">
        <v>15</v>
      </c>
      <c r="B28" s="7">
        <f>B10+B12+B22+B27</f>
        <v>1222</v>
      </c>
      <c r="C28" s="7">
        <f t="shared" ref="C28:K28" si="3">C27+C22+C12+C10</f>
        <v>1494</v>
      </c>
      <c r="D28" s="7">
        <f t="shared" si="3"/>
        <v>37.889999999999993</v>
      </c>
      <c r="E28" s="7">
        <f t="shared" si="3"/>
        <v>46.789999999999992</v>
      </c>
      <c r="F28" s="7">
        <f t="shared" si="3"/>
        <v>24.64</v>
      </c>
      <c r="G28" s="7">
        <f t="shared" si="3"/>
        <v>31.68</v>
      </c>
      <c r="H28" s="7">
        <f t="shared" si="3"/>
        <v>133.1</v>
      </c>
      <c r="I28" s="7">
        <f t="shared" si="3"/>
        <v>170.99</v>
      </c>
      <c r="J28" s="7">
        <f t="shared" si="3"/>
        <v>908.53</v>
      </c>
      <c r="K28" s="7">
        <f t="shared" si="3"/>
        <v>1137.7800000000002</v>
      </c>
      <c r="L28" s="8"/>
    </row>
    <row r="29" spans="1:12" ht="15.75" thickBot="1">
      <c r="A29" s="5"/>
      <c r="B29" s="7"/>
      <c r="C29" s="8"/>
      <c r="D29" s="7"/>
      <c r="E29" s="8"/>
      <c r="F29" s="7"/>
      <c r="G29" s="8"/>
      <c r="H29" s="7"/>
      <c r="I29" s="8"/>
      <c r="J29" s="7"/>
      <c r="K29" s="8"/>
      <c r="L29" s="8"/>
    </row>
    <row r="30" spans="1:12" ht="15.75" thickBot="1">
      <c r="A30" s="5"/>
      <c r="B30" s="7"/>
      <c r="C30" s="8"/>
      <c r="D30" s="7"/>
      <c r="E30" s="8"/>
      <c r="F30" s="7"/>
      <c r="G30" s="8"/>
      <c r="H30" s="7"/>
      <c r="I30" s="8"/>
      <c r="J30" s="7"/>
      <c r="K30" s="8"/>
      <c r="L30" s="8"/>
    </row>
  </sheetData>
  <mergeCells count="6">
    <mergeCell ref="F3:G3"/>
    <mergeCell ref="H3:I3"/>
    <mergeCell ref="J3:K3"/>
    <mergeCell ref="A2:E2"/>
    <mergeCell ref="B3:C3"/>
    <mergeCell ref="D3:E3"/>
  </mergeCells>
  <pageMargins left="0.7" right="0.7" top="0.75" bottom="0.75" header="0.3" footer="0.3"/>
  <pageSetup paperSize="9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:L28"/>
  <sheetViews>
    <sheetView workbookViewId="0">
      <selection activeCell="A4" sqref="A4"/>
    </sheetView>
  </sheetViews>
  <sheetFormatPr defaultRowHeight="15"/>
  <cols>
    <col min="1" max="1" width="10.140625" bestFit="1" customWidth="1"/>
  </cols>
  <sheetData>
    <row r="1" spans="1:12" ht="15.75" thickBot="1">
      <c r="A1" s="25">
        <v>45618</v>
      </c>
    </row>
    <row r="2" spans="1:12" ht="23.25" thickBot="1">
      <c r="A2" s="1" t="s">
        <v>0</v>
      </c>
      <c r="B2" s="26" t="s">
        <v>1</v>
      </c>
      <c r="C2" s="27"/>
      <c r="D2" s="26" t="s">
        <v>2</v>
      </c>
      <c r="E2" s="27"/>
      <c r="F2" s="26" t="s">
        <v>3</v>
      </c>
      <c r="G2" s="27"/>
      <c r="H2" s="26" t="s">
        <v>4</v>
      </c>
      <c r="I2" s="27"/>
      <c r="J2" s="26" t="s">
        <v>5</v>
      </c>
      <c r="K2" s="27"/>
      <c r="L2" s="15" t="s">
        <v>6</v>
      </c>
    </row>
    <row r="3" spans="1:12" ht="23.25" customHeight="1" thickBot="1">
      <c r="A3" s="2" t="s">
        <v>7</v>
      </c>
      <c r="B3" s="3" t="s">
        <v>45</v>
      </c>
      <c r="C3" s="4" t="s">
        <v>16</v>
      </c>
      <c r="D3" s="3" t="s">
        <v>45</v>
      </c>
      <c r="E3" s="4" t="s">
        <v>16</v>
      </c>
      <c r="F3" s="3" t="s">
        <v>45</v>
      </c>
      <c r="G3" s="4" t="s">
        <v>16</v>
      </c>
      <c r="H3" s="3" t="s">
        <v>45</v>
      </c>
      <c r="I3" s="4" t="s">
        <v>16</v>
      </c>
      <c r="J3" s="3" t="s">
        <v>45</v>
      </c>
      <c r="K3" s="4" t="s">
        <v>16</v>
      </c>
      <c r="L3" s="4"/>
    </row>
    <row r="4" spans="1:12" ht="15.75" thickBot="1">
      <c r="A4" s="5" t="s">
        <v>73</v>
      </c>
      <c r="B4" s="7">
        <v>150</v>
      </c>
      <c r="C4" s="8">
        <v>200</v>
      </c>
      <c r="D4" s="7">
        <v>5.57</v>
      </c>
      <c r="E4" s="8">
        <v>7.4</v>
      </c>
      <c r="F4" s="7">
        <v>5.44</v>
      </c>
      <c r="G4" s="8">
        <v>7.25</v>
      </c>
      <c r="H4" s="7">
        <v>27.3</v>
      </c>
      <c r="I4" s="8">
        <v>36.4</v>
      </c>
      <c r="J4" s="7">
        <v>182.8</v>
      </c>
      <c r="K4" s="8">
        <v>243.7</v>
      </c>
      <c r="L4" s="8">
        <v>279</v>
      </c>
    </row>
    <row r="5" spans="1:12" ht="15.75" thickBot="1">
      <c r="A5" s="5" t="s">
        <v>46</v>
      </c>
      <c r="B5" s="7">
        <v>180</v>
      </c>
      <c r="C5" s="8">
        <v>180</v>
      </c>
      <c r="D5" s="7">
        <v>0.1</v>
      </c>
      <c r="E5" s="8">
        <v>0.1</v>
      </c>
      <c r="F5" s="7">
        <v>0</v>
      </c>
      <c r="G5" s="8">
        <v>0</v>
      </c>
      <c r="H5" s="7">
        <v>5.0999999999999996</v>
      </c>
      <c r="I5" s="8">
        <v>5.0999999999999996</v>
      </c>
      <c r="J5" s="7">
        <v>20.399999999999999</v>
      </c>
      <c r="K5" s="8">
        <v>20.399999999999999</v>
      </c>
      <c r="L5" s="8">
        <v>7</v>
      </c>
    </row>
    <row r="6" spans="1:12" ht="17.25" thickBot="1">
      <c r="A6" s="5" t="s">
        <v>28</v>
      </c>
      <c r="B6" s="7">
        <v>25</v>
      </c>
      <c r="C6" s="8">
        <v>35</v>
      </c>
      <c r="D6" s="7">
        <v>1.54</v>
      </c>
      <c r="E6" s="8">
        <v>2.2999999999999998</v>
      </c>
      <c r="F6" s="7">
        <v>4.29</v>
      </c>
      <c r="G6" s="8">
        <v>4.37</v>
      </c>
      <c r="H6" s="7">
        <v>9.8800000000000008</v>
      </c>
      <c r="I6" s="8">
        <v>14.8</v>
      </c>
      <c r="J6" s="7">
        <v>84.4</v>
      </c>
      <c r="K6" s="8">
        <v>107.9</v>
      </c>
      <c r="L6" s="8" t="s">
        <v>30</v>
      </c>
    </row>
    <row r="7" spans="1:12" ht="15.75" thickBot="1">
      <c r="A7" s="5" t="s">
        <v>9</v>
      </c>
      <c r="B7" s="7">
        <v>7</v>
      </c>
      <c r="C7" s="8">
        <v>10</v>
      </c>
      <c r="D7" s="7">
        <v>1.79</v>
      </c>
      <c r="E7" s="8">
        <v>2.56</v>
      </c>
      <c r="F7" s="7">
        <v>1.8</v>
      </c>
      <c r="G7" s="8">
        <v>2.57</v>
      </c>
      <c r="H7" s="7">
        <v>0</v>
      </c>
      <c r="I7" s="8">
        <v>0</v>
      </c>
      <c r="J7" s="7">
        <v>24.03</v>
      </c>
      <c r="K7" s="8">
        <v>34.33</v>
      </c>
      <c r="L7" s="8">
        <v>114</v>
      </c>
    </row>
    <row r="8" spans="1:12" ht="15.75" thickBot="1">
      <c r="A8" s="5"/>
      <c r="B8" s="7"/>
      <c r="C8" s="8"/>
      <c r="D8" s="7"/>
      <c r="E8" s="8"/>
      <c r="F8" s="7"/>
      <c r="G8" s="8"/>
      <c r="H8" s="7"/>
      <c r="I8" s="8"/>
      <c r="J8" s="7"/>
      <c r="K8" s="8"/>
      <c r="L8" s="8"/>
    </row>
    <row r="9" spans="1:12" ht="15.75" thickBot="1">
      <c r="A9" s="5" t="s">
        <v>25</v>
      </c>
      <c r="B9" s="7">
        <f t="shared" ref="B9:K9" si="0">SUM(B4:B8)</f>
        <v>362</v>
      </c>
      <c r="C9" s="8">
        <f t="shared" si="0"/>
        <v>425</v>
      </c>
      <c r="D9" s="7">
        <f t="shared" si="0"/>
        <v>9</v>
      </c>
      <c r="E9" s="8">
        <f t="shared" si="0"/>
        <v>12.360000000000001</v>
      </c>
      <c r="F9" s="7">
        <f t="shared" si="0"/>
        <v>11.530000000000001</v>
      </c>
      <c r="G9" s="8">
        <f t="shared" si="0"/>
        <v>14.190000000000001</v>
      </c>
      <c r="H9" s="7">
        <f t="shared" si="0"/>
        <v>42.28</v>
      </c>
      <c r="I9" s="8">
        <f t="shared" si="0"/>
        <v>56.3</v>
      </c>
      <c r="J9" s="7">
        <f t="shared" si="0"/>
        <v>311.63</v>
      </c>
      <c r="K9" s="8">
        <f t="shared" si="0"/>
        <v>406.33</v>
      </c>
      <c r="L9" s="8"/>
    </row>
    <row r="10" spans="1:12" ht="15.75" thickBot="1">
      <c r="A10" s="6" t="s">
        <v>11</v>
      </c>
      <c r="B10" s="7"/>
      <c r="C10" s="8"/>
      <c r="D10" s="7"/>
      <c r="E10" s="8"/>
      <c r="F10" s="7"/>
      <c r="G10" s="8"/>
      <c r="H10" s="7"/>
      <c r="I10" s="8"/>
      <c r="J10" s="7"/>
      <c r="K10" s="8"/>
      <c r="L10" s="8"/>
    </row>
    <row r="11" spans="1:12" ht="15.75" thickBot="1">
      <c r="A11" s="5" t="s">
        <v>22</v>
      </c>
      <c r="B11" s="7">
        <v>100</v>
      </c>
      <c r="C11" s="8">
        <v>100</v>
      </c>
      <c r="D11" s="7">
        <v>0.5</v>
      </c>
      <c r="E11" s="8">
        <v>0.5</v>
      </c>
      <c r="F11" s="7">
        <v>0.1</v>
      </c>
      <c r="G11" s="8">
        <v>0.1</v>
      </c>
      <c r="H11" s="7">
        <v>10.1</v>
      </c>
      <c r="I11" s="8">
        <v>10.1</v>
      </c>
      <c r="J11" s="7">
        <v>46</v>
      </c>
      <c r="K11" s="8">
        <v>46</v>
      </c>
      <c r="L11" s="8">
        <v>532</v>
      </c>
    </row>
    <row r="12" spans="1:12" ht="15.75" thickBot="1">
      <c r="A12" s="6" t="s">
        <v>12</v>
      </c>
      <c r="B12" s="7"/>
      <c r="C12" s="8"/>
      <c r="D12" s="7"/>
      <c r="E12" s="8"/>
      <c r="F12" s="7"/>
      <c r="G12" s="8"/>
      <c r="H12" s="7"/>
      <c r="I12" s="8"/>
      <c r="J12" s="7"/>
      <c r="K12" s="8"/>
      <c r="L12" s="8"/>
    </row>
    <row r="13" spans="1:12" ht="17.25" thickBot="1">
      <c r="A13" s="5" t="s">
        <v>74</v>
      </c>
      <c r="B13" s="7">
        <v>150</v>
      </c>
      <c r="C13" s="8">
        <v>200</v>
      </c>
      <c r="D13" s="7">
        <v>3.6</v>
      </c>
      <c r="E13" s="8">
        <v>4.8</v>
      </c>
      <c r="F13" s="7">
        <v>2.7</v>
      </c>
      <c r="G13" s="8">
        <v>3.6</v>
      </c>
      <c r="H13" s="7">
        <v>14</v>
      </c>
      <c r="I13" s="8">
        <v>18.600000000000001</v>
      </c>
      <c r="J13" s="7">
        <v>92.5</v>
      </c>
      <c r="K13" s="8">
        <v>123.3</v>
      </c>
      <c r="L13" s="8">
        <v>49</v>
      </c>
    </row>
    <row r="14" spans="1:12" ht="17.25" thickBot="1">
      <c r="A14" s="5" t="s">
        <v>75</v>
      </c>
      <c r="B14" s="7">
        <v>60</v>
      </c>
      <c r="C14" s="8">
        <v>70</v>
      </c>
      <c r="D14" s="7">
        <v>9.91</v>
      </c>
      <c r="E14" s="8">
        <v>11.93</v>
      </c>
      <c r="F14" s="7">
        <v>7.66</v>
      </c>
      <c r="G14" s="8">
        <v>9.19</v>
      </c>
      <c r="H14" s="7">
        <v>6.34</v>
      </c>
      <c r="I14" s="8">
        <v>7.6</v>
      </c>
      <c r="J14" s="7">
        <v>139.43</v>
      </c>
      <c r="K14" s="8">
        <v>167.3</v>
      </c>
      <c r="L14" s="8">
        <v>411</v>
      </c>
    </row>
    <row r="15" spans="1:12" ht="17.25" thickBot="1">
      <c r="A15" s="5" t="s">
        <v>23</v>
      </c>
      <c r="B15" s="7">
        <v>110</v>
      </c>
      <c r="C15" s="8">
        <v>130</v>
      </c>
      <c r="D15" s="7">
        <v>2.41</v>
      </c>
      <c r="E15" s="8">
        <v>2.84</v>
      </c>
      <c r="F15" s="7">
        <v>3.58</v>
      </c>
      <c r="G15" s="8">
        <v>4.2300000000000004</v>
      </c>
      <c r="H15" s="7">
        <v>19.93</v>
      </c>
      <c r="I15" s="8">
        <v>23.5</v>
      </c>
      <c r="J15" s="7">
        <v>121.9</v>
      </c>
      <c r="K15" s="8">
        <v>144.1</v>
      </c>
      <c r="L15" s="8">
        <v>65</v>
      </c>
    </row>
    <row r="16" spans="1:12" ht="17.25" thickBot="1">
      <c r="A16" s="5" t="s">
        <v>76</v>
      </c>
      <c r="B16" s="7">
        <v>40</v>
      </c>
      <c r="C16" s="8">
        <v>60</v>
      </c>
      <c r="D16" s="7">
        <v>0.57999999999999996</v>
      </c>
      <c r="E16" s="8">
        <v>0.86</v>
      </c>
      <c r="F16" s="7">
        <v>4.04</v>
      </c>
      <c r="G16" s="8">
        <v>6.05</v>
      </c>
      <c r="H16" s="7">
        <v>2.92</v>
      </c>
      <c r="I16" s="8">
        <v>4.38</v>
      </c>
      <c r="J16" s="7">
        <v>50.6</v>
      </c>
      <c r="K16" s="8">
        <v>75.95</v>
      </c>
      <c r="L16" s="8">
        <v>63</v>
      </c>
    </row>
    <row r="17" spans="1:12" ht="15.75" thickBot="1">
      <c r="A17" s="5" t="s">
        <v>10</v>
      </c>
      <c r="B17" s="7">
        <v>18</v>
      </c>
      <c r="C17" s="8">
        <v>18</v>
      </c>
      <c r="D17" s="7">
        <v>1.36</v>
      </c>
      <c r="E17" s="8">
        <v>1.36</v>
      </c>
      <c r="F17" s="7">
        <v>0.14000000000000001</v>
      </c>
      <c r="G17" s="8">
        <v>0.14000000000000001</v>
      </c>
      <c r="H17" s="7">
        <v>8.85</v>
      </c>
      <c r="I17" s="8">
        <v>8.85</v>
      </c>
      <c r="J17" s="7">
        <v>42.3</v>
      </c>
      <c r="K17" s="8">
        <v>42.3</v>
      </c>
      <c r="L17" s="8">
        <v>122</v>
      </c>
    </row>
    <row r="18" spans="1:12" ht="17.25" thickBot="1">
      <c r="A18" s="5" t="s">
        <v>77</v>
      </c>
      <c r="B18" s="7">
        <v>150</v>
      </c>
      <c r="C18" s="8">
        <v>180</v>
      </c>
      <c r="D18" s="7">
        <v>0.36</v>
      </c>
      <c r="E18" s="8">
        <v>0.43</v>
      </c>
      <c r="F18" s="7">
        <v>0.21</v>
      </c>
      <c r="G18" s="8">
        <v>0.25</v>
      </c>
      <c r="H18" s="7">
        <v>10.55</v>
      </c>
      <c r="I18" s="8">
        <v>12.66</v>
      </c>
      <c r="J18" s="7">
        <v>45.51</v>
      </c>
      <c r="K18" s="8">
        <v>54.61</v>
      </c>
      <c r="L18" s="8">
        <v>240</v>
      </c>
    </row>
    <row r="19" spans="1:12" ht="15.75" thickBot="1">
      <c r="A19" s="5" t="s">
        <v>13</v>
      </c>
      <c r="B19" s="7">
        <v>29</v>
      </c>
      <c r="C19" s="8">
        <v>36</v>
      </c>
      <c r="D19" s="7">
        <v>1.91</v>
      </c>
      <c r="E19" s="8">
        <v>2.36</v>
      </c>
      <c r="F19" s="7">
        <v>0.34</v>
      </c>
      <c r="G19" s="8">
        <v>0.43</v>
      </c>
      <c r="H19" s="7">
        <v>9.68</v>
      </c>
      <c r="I19" s="8">
        <v>12</v>
      </c>
      <c r="J19" s="7">
        <v>50.4</v>
      </c>
      <c r="K19" s="8">
        <v>62.6</v>
      </c>
      <c r="L19" s="8">
        <v>123</v>
      </c>
    </row>
    <row r="20" spans="1:12" ht="15.75" thickBot="1">
      <c r="A20" s="6" t="s">
        <v>26</v>
      </c>
      <c r="B20" s="7">
        <f>SUM(B13:B19)</f>
        <v>557</v>
      </c>
      <c r="C20" s="7">
        <f t="shared" ref="C20:K20" si="1">SUM(C13:C19)</f>
        <v>694</v>
      </c>
      <c r="D20" s="7">
        <f t="shared" si="1"/>
        <v>20.13</v>
      </c>
      <c r="E20" s="7">
        <f t="shared" si="1"/>
        <v>24.58</v>
      </c>
      <c r="F20" s="7">
        <f t="shared" si="1"/>
        <v>18.670000000000002</v>
      </c>
      <c r="G20" s="7">
        <f t="shared" si="1"/>
        <v>23.89</v>
      </c>
      <c r="H20" s="7">
        <f t="shared" si="1"/>
        <v>72.27000000000001</v>
      </c>
      <c r="I20" s="7">
        <f t="shared" si="1"/>
        <v>87.59</v>
      </c>
      <c r="J20" s="7">
        <f t="shared" si="1"/>
        <v>542.6400000000001</v>
      </c>
      <c r="K20" s="7">
        <f t="shared" si="1"/>
        <v>670.16000000000008</v>
      </c>
      <c r="L20" s="7"/>
    </row>
    <row r="21" spans="1:12" ht="15.75" thickBot="1">
      <c r="A21" s="5" t="s">
        <v>14</v>
      </c>
      <c r="B21" s="7"/>
      <c r="C21" s="8"/>
      <c r="D21" s="7"/>
      <c r="E21" s="8"/>
      <c r="F21" s="7"/>
      <c r="G21" s="8"/>
      <c r="H21" s="7"/>
      <c r="I21" s="8"/>
      <c r="J21" s="7"/>
      <c r="K21" s="8"/>
      <c r="L21" s="8"/>
    </row>
    <row r="22" spans="1:12" ht="15.75" thickBot="1">
      <c r="A22" s="5" t="s">
        <v>19</v>
      </c>
      <c r="B22" s="7">
        <v>150</v>
      </c>
      <c r="C22" s="8">
        <v>180</v>
      </c>
      <c r="D22" s="7">
        <v>4.2</v>
      </c>
      <c r="E22" s="8">
        <v>5.04</v>
      </c>
      <c r="F22" s="7">
        <v>3.3</v>
      </c>
      <c r="G22" s="8">
        <v>3.9</v>
      </c>
      <c r="H22" s="7">
        <v>6.1</v>
      </c>
      <c r="I22" s="8">
        <v>7.4</v>
      </c>
      <c r="J22" s="7">
        <v>70.900000000000006</v>
      </c>
      <c r="K22" s="8">
        <v>85.1</v>
      </c>
      <c r="L22" s="8">
        <v>530</v>
      </c>
    </row>
    <row r="23" spans="1:12" ht="17.25" thickBot="1">
      <c r="A23" s="5" t="s">
        <v>33</v>
      </c>
      <c r="B23" s="7">
        <v>30</v>
      </c>
      <c r="C23" s="8">
        <v>50</v>
      </c>
      <c r="D23" s="7">
        <v>0.84</v>
      </c>
      <c r="E23" s="8">
        <v>1.4</v>
      </c>
      <c r="F23" s="7">
        <v>0.99</v>
      </c>
      <c r="G23" s="8">
        <v>1.65</v>
      </c>
      <c r="H23" s="7">
        <v>23.19</v>
      </c>
      <c r="I23" s="8">
        <v>38.65</v>
      </c>
      <c r="J23" s="7">
        <v>106.2</v>
      </c>
      <c r="K23" s="8">
        <v>177</v>
      </c>
      <c r="L23" s="8">
        <v>602</v>
      </c>
    </row>
    <row r="24" spans="1:12" ht="15.75" thickBot="1">
      <c r="A24" s="5" t="s">
        <v>24</v>
      </c>
      <c r="B24" s="7">
        <v>95</v>
      </c>
      <c r="C24" s="8">
        <v>100</v>
      </c>
      <c r="D24" s="7">
        <v>0.38</v>
      </c>
      <c r="E24" s="8">
        <v>0.4</v>
      </c>
      <c r="F24" s="7">
        <v>0.38</v>
      </c>
      <c r="G24" s="8">
        <v>0.4</v>
      </c>
      <c r="H24" s="7">
        <v>9.31</v>
      </c>
      <c r="I24" s="8">
        <v>9.8000000000000007</v>
      </c>
      <c r="J24" s="7">
        <v>39.9</v>
      </c>
      <c r="K24" s="8">
        <v>42</v>
      </c>
      <c r="L24" s="8"/>
    </row>
    <row r="25" spans="1:12" ht="15.75" thickBot="1">
      <c r="A25" s="5" t="s">
        <v>27</v>
      </c>
      <c r="B25" s="7">
        <f>SUM(B22:B24)</f>
        <v>275</v>
      </c>
      <c r="C25" s="7">
        <f t="shared" ref="C25:K25" si="2">SUM(C22:C24)</f>
        <v>330</v>
      </c>
      <c r="D25" s="7">
        <f t="shared" si="2"/>
        <v>5.42</v>
      </c>
      <c r="E25" s="7">
        <f t="shared" si="2"/>
        <v>6.84</v>
      </c>
      <c r="F25" s="7">
        <f t="shared" si="2"/>
        <v>4.67</v>
      </c>
      <c r="G25" s="7">
        <f t="shared" si="2"/>
        <v>5.95</v>
      </c>
      <c r="H25" s="7">
        <f t="shared" si="2"/>
        <v>38.6</v>
      </c>
      <c r="I25" s="7">
        <f t="shared" si="2"/>
        <v>55.849999999999994</v>
      </c>
      <c r="J25" s="7">
        <f t="shared" si="2"/>
        <v>217.00000000000003</v>
      </c>
      <c r="K25" s="7">
        <f t="shared" si="2"/>
        <v>304.10000000000002</v>
      </c>
      <c r="L25" s="7"/>
    </row>
    <row r="26" spans="1:12" ht="15.75" thickBot="1">
      <c r="A26" s="9" t="s">
        <v>15</v>
      </c>
      <c r="B26" s="7">
        <f>B9+B11+B20+B25</f>
        <v>1294</v>
      </c>
      <c r="C26" s="7">
        <f t="shared" ref="C26:K26" si="3">C25+C20+C11+C9</f>
        <v>1549</v>
      </c>
      <c r="D26" s="7">
        <f t="shared" si="3"/>
        <v>35.049999999999997</v>
      </c>
      <c r="E26" s="7">
        <f t="shared" si="3"/>
        <v>44.28</v>
      </c>
      <c r="F26" s="7">
        <f t="shared" si="3"/>
        <v>34.970000000000006</v>
      </c>
      <c r="G26" s="7">
        <f t="shared" si="3"/>
        <v>44.13</v>
      </c>
      <c r="H26" s="7">
        <f t="shared" si="3"/>
        <v>163.25</v>
      </c>
      <c r="I26" s="7">
        <f t="shared" si="3"/>
        <v>209.83999999999997</v>
      </c>
      <c r="J26" s="7">
        <f t="shared" si="3"/>
        <v>1117.27</v>
      </c>
      <c r="K26" s="7">
        <f t="shared" si="3"/>
        <v>1426.5900000000001</v>
      </c>
      <c r="L26" s="8"/>
    </row>
    <row r="27" spans="1:12" ht="15.75" thickBot="1">
      <c r="A27" s="5"/>
      <c r="B27" s="7"/>
      <c r="C27" s="8"/>
      <c r="D27" s="7"/>
      <c r="E27" s="8"/>
      <c r="F27" s="7"/>
      <c r="G27" s="8"/>
      <c r="H27" s="7"/>
      <c r="I27" s="8"/>
      <c r="J27" s="7"/>
      <c r="K27" s="8"/>
      <c r="L27" s="8"/>
    </row>
    <row r="28" spans="1:12" ht="15.75" thickBot="1">
      <c r="A28" s="5"/>
      <c r="B28" s="7"/>
      <c r="C28" s="8"/>
      <c r="D28" s="7"/>
      <c r="E28" s="8"/>
      <c r="F28" s="7"/>
      <c r="G28" s="8"/>
      <c r="H28" s="7"/>
      <c r="I28" s="8"/>
      <c r="J28" s="7"/>
      <c r="K28" s="8"/>
      <c r="L28" s="8"/>
    </row>
  </sheetData>
  <mergeCells count="5">
    <mergeCell ref="B2:C2"/>
    <mergeCell ref="D2:E2"/>
    <mergeCell ref="F2:G2"/>
    <mergeCell ref="H2:I2"/>
    <mergeCell ref="J2:K2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L27"/>
  <sheetViews>
    <sheetView workbookViewId="0">
      <selection activeCell="A2" sqref="A2:E2"/>
    </sheetView>
  </sheetViews>
  <sheetFormatPr defaultRowHeight="15"/>
  <sheetData>
    <row r="2" spans="1:12" ht="23.25" customHeight="1" thickBot="1">
      <c r="A2" s="29">
        <v>45595</v>
      </c>
      <c r="B2" s="30"/>
      <c r="C2" s="30"/>
      <c r="D2" s="30"/>
      <c r="E2" s="30"/>
    </row>
    <row r="3" spans="1:12" ht="23.25" customHeight="1" thickBot="1">
      <c r="A3" s="1" t="s">
        <v>0</v>
      </c>
      <c r="B3" s="26" t="s">
        <v>1</v>
      </c>
      <c r="C3" s="27"/>
      <c r="D3" s="26" t="s">
        <v>2</v>
      </c>
      <c r="E3" s="27"/>
      <c r="F3" s="26" t="s">
        <v>3</v>
      </c>
      <c r="G3" s="27"/>
      <c r="H3" s="26" t="s">
        <v>4</v>
      </c>
      <c r="I3" s="27"/>
      <c r="J3" s="26" t="s">
        <v>5</v>
      </c>
      <c r="K3" s="27"/>
      <c r="L3" s="16" t="s">
        <v>6</v>
      </c>
    </row>
    <row r="4" spans="1:12" ht="15.75" thickBot="1">
      <c r="A4" s="2" t="s">
        <v>7</v>
      </c>
      <c r="B4" s="3" t="s">
        <v>45</v>
      </c>
      <c r="C4" s="4" t="s">
        <v>16</v>
      </c>
      <c r="D4" s="3" t="s">
        <v>45</v>
      </c>
      <c r="E4" s="4" t="s">
        <v>16</v>
      </c>
      <c r="F4" s="3" t="s">
        <v>45</v>
      </c>
      <c r="G4" s="4" t="s">
        <v>16</v>
      </c>
      <c r="H4" s="3" t="s">
        <v>45</v>
      </c>
      <c r="I4" s="4" t="s">
        <v>16</v>
      </c>
      <c r="J4" s="3" t="s">
        <v>45</v>
      </c>
      <c r="K4" s="4" t="s">
        <v>16</v>
      </c>
      <c r="L4" s="4"/>
    </row>
    <row r="5" spans="1:12" ht="17.25" thickBot="1">
      <c r="A5" s="5" t="s">
        <v>166</v>
      </c>
      <c r="B5" s="7">
        <v>150</v>
      </c>
      <c r="C5" s="8">
        <v>200</v>
      </c>
      <c r="D5" s="7">
        <v>3.6</v>
      </c>
      <c r="E5" s="8">
        <v>4.8099999999999996</v>
      </c>
      <c r="F5" s="7">
        <v>3.87</v>
      </c>
      <c r="G5" s="8">
        <v>5.17</v>
      </c>
      <c r="H5" s="7">
        <v>12.39</v>
      </c>
      <c r="I5" s="8">
        <v>16.52</v>
      </c>
      <c r="J5" s="7">
        <v>100.6</v>
      </c>
      <c r="K5" s="8">
        <v>134.16</v>
      </c>
      <c r="L5" s="8">
        <v>179</v>
      </c>
    </row>
    <row r="6" spans="1:12" ht="15.75" thickBot="1">
      <c r="A6" s="5" t="s">
        <v>34</v>
      </c>
      <c r="B6" s="7">
        <v>160</v>
      </c>
      <c r="C6" s="8">
        <v>180</v>
      </c>
      <c r="D6" s="7">
        <v>0</v>
      </c>
      <c r="E6" s="8">
        <v>0.1</v>
      </c>
      <c r="F6" s="7">
        <v>0</v>
      </c>
      <c r="G6" s="8">
        <v>0</v>
      </c>
      <c r="H6" s="7">
        <v>4.5</v>
      </c>
      <c r="I6" s="8">
        <v>5.0999999999999996</v>
      </c>
      <c r="J6" s="7">
        <v>18.100000000000001</v>
      </c>
      <c r="K6" s="8">
        <v>20.399999999999999</v>
      </c>
      <c r="L6" s="8">
        <v>7</v>
      </c>
    </row>
    <row r="7" spans="1:12" ht="17.25" thickBot="1">
      <c r="A7" s="5" t="s">
        <v>28</v>
      </c>
      <c r="B7" s="7">
        <v>25</v>
      </c>
      <c r="C7" s="8">
        <v>35</v>
      </c>
      <c r="D7" s="7">
        <v>1.54</v>
      </c>
      <c r="E7" s="8">
        <v>2.2999999999999998</v>
      </c>
      <c r="F7" s="7">
        <v>4.29</v>
      </c>
      <c r="G7" s="8">
        <v>4.37</v>
      </c>
      <c r="H7" s="7">
        <v>9.8800000000000008</v>
      </c>
      <c r="I7" s="8">
        <v>14.8</v>
      </c>
      <c r="J7" s="7">
        <v>84.4</v>
      </c>
      <c r="K7" s="8">
        <v>107.9</v>
      </c>
      <c r="L7" s="8" t="s">
        <v>30</v>
      </c>
    </row>
    <row r="8" spans="1:12" ht="15.75" thickBot="1">
      <c r="A8" s="5" t="s">
        <v>29</v>
      </c>
      <c r="B8" s="7">
        <v>40</v>
      </c>
      <c r="C8" s="8">
        <v>40</v>
      </c>
      <c r="D8" s="7">
        <v>5.0999999999999996</v>
      </c>
      <c r="E8" s="8">
        <v>5.0999999999999996</v>
      </c>
      <c r="F8" s="7">
        <v>4.5999999999999996</v>
      </c>
      <c r="G8" s="8">
        <v>4.5999999999999996</v>
      </c>
      <c r="H8" s="7">
        <v>0.3</v>
      </c>
      <c r="I8" s="8">
        <v>0.3</v>
      </c>
      <c r="J8" s="7">
        <v>63</v>
      </c>
      <c r="K8" s="8">
        <v>63</v>
      </c>
      <c r="L8" s="8">
        <v>310</v>
      </c>
    </row>
    <row r="9" spans="1:12" ht="15.75" thickBot="1">
      <c r="A9" s="5"/>
      <c r="B9" s="7"/>
      <c r="C9" s="8"/>
      <c r="D9" s="7"/>
      <c r="E9" s="8"/>
      <c r="F9" s="7"/>
      <c r="G9" s="8"/>
      <c r="H9" s="7"/>
      <c r="I9" s="8"/>
      <c r="J9" s="7"/>
      <c r="K9" s="8"/>
      <c r="L9" s="8"/>
    </row>
    <row r="10" spans="1:12" ht="15.75" thickBot="1">
      <c r="A10" s="5" t="s">
        <v>25</v>
      </c>
      <c r="B10" s="7">
        <f t="shared" ref="B10:K10" si="0">SUM(B5:B9)</f>
        <v>375</v>
      </c>
      <c r="C10" s="8">
        <f t="shared" si="0"/>
        <v>455</v>
      </c>
      <c r="D10" s="7">
        <f t="shared" si="0"/>
        <v>10.24</v>
      </c>
      <c r="E10" s="8">
        <f t="shared" si="0"/>
        <v>12.309999999999999</v>
      </c>
      <c r="F10" s="7">
        <f t="shared" si="0"/>
        <v>12.76</v>
      </c>
      <c r="G10" s="8">
        <f t="shared" si="0"/>
        <v>14.139999999999999</v>
      </c>
      <c r="H10" s="7">
        <f t="shared" si="0"/>
        <v>27.070000000000004</v>
      </c>
      <c r="I10" s="8">
        <f t="shared" si="0"/>
        <v>36.72</v>
      </c>
      <c r="J10" s="7">
        <f t="shared" si="0"/>
        <v>266.10000000000002</v>
      </c>
      <c r="K10" s="8">
        <f t="shared" si="0"/>
        <v>325.46000000000004</v>
      </c>
      <c r="L10" s="8"/>
    </row>
    <row r="11" spans="1:12" ht="15.75" thickBot="1">
      <c r="A11" s="6" t="s">
        <v>11</v>
      </c>
      <c r="B11" s="7"/>
      <c r="C11" s="8"/>
      <c r="D11" s="7"/>
      <c r="E11" s="8"/>
      <c r="F11" s="7"/>
      <c r="G11" s="8"/>
      <c r="H11" s="7"/>
      <c r="I11" s="8"/>
      <c r="J11" s="7"/>
      <c r="K11" s="8"/>
      <c r="L11" s="8"/>
    </row>
    <row r="12" spans="1:12" ht="15.75" thickBot="1">
      <c r="A12" s="5" t="s">
        <v>24</v>
      </c>
      <c r="B12" s="7">
        <v>100</v>
      </c>
      <c r="C12" s="8">
        <v>100</v>
      </c>
      <c r="D12" s="7">
        <v>0.4</v>
      </c>
      <c r="E12" s="8">
        <v>0.4</v>
      </c>
      <c r="F12" s="7">
        <v>0.4</v>
      </c>
      <c r="G12" s="8">
        <v>0.4</v>
      </c>
      <c r="H12" s="7">
        <v>9.8000000000000007</v>
      </c>
      <c r="I12" s="8">
        <v>9.8000000000000007</v>
      </c>
      <c r="J12" s="7">
        <v>42</v>
      </c>
      <c r="K12" s="8">
        <v>42</v>
      </c>
      <c r="L12" s="8"/>
    </row>
    <row r="13" spans="1:12" ht="15.75" thickBot="1">
      <c r="A13" s="6" t="s">
        <v>12</v>
      </c>
      <c r="B13" s="7"/>
      <c r="C13" s="8"/>
      <c r="D13" s="7"/>
      <c r="E13" s="8"/>
      <c r="F13" s="7"/>
      <c r="G13" s="8"/>
      <c r="H13" s="7"/>
      <c r="I13" s="8"/>
      <c r="J13" s="7"/>
      <c r="K13" s="8"/>
      <c r="L13" s="8"/>
    </row>
    <row r="14" spans="1:12" ht="15.75" thickBot="1">
      <c r="A14" s="5" t="s">
        <v>86</v>
      </c>
      <c r="B14" s="7">
        <v>150</v>
      </c>
      <c r="C14" s="8">
        <v>200</v>
      </c>
      <c r="D14" s="7">
        <v>1.84</v>
      </c>
      <c r="E14" s="8">
        <v>2.46</v>
      </c>
      <c r="F14" s="7">
        <v>3.73</v>
      </c>
      <c r="G14" s="8">
        <v>4.97</v>
      </c>
      <c r="H14" s="7">
        <v>7.55</v>
      </c>
      <c r="I14" s="8">
        <v>10.07</v>
      </c>
      <c r="J14" s="7">
        <v>73.78</v>
      </c>
      <c r="K14" s="8">
        <v>98.27</v>
      </c>
      <c r="L14" s="8">
        <v>35</v>
      </c>
    </row>
    <row r="15" spans="1:12" ht="17.25" thickBot="1">
      <c r="A15" s="5" t="s">
        <v>47</v>
      </c>
      <c r="B15" s="7">
        <v>170</v>
      </c>
      <c r="C15" s="8">
        <v>220</v>
      </c>
      <c r="D15" s="7">
        <v>17.82</v>
      </c>
      <c r="E15" s="8">
        <v>22.25</v>
      </c>
      <c r="F15" s="7">
        <v>18.25</v>
      </c>
      <c r="G15" s="8">
        <v>22.82</v>
      </c>
      <c r="H15" s="7">
        <v>13.73</v>
      </c>
      <c r="I15" s="8">
        <v>17.170000000000002</v>
      </c>
      <c r="J15" s="7">
        <v>290.39999999999998</v>
      </c>
      <c r="K15" s="8">
        <v>363.06</v>
      </c>
      <c r="L15" s="8">
        <v>153</v>
      </c>
    </row>
    <row r="16" spans="1:12" ht="15.75" thickBot="1">
      <c r="A16" s="5" t="s">
        <v>87</v>
      </c>
      <c r="B16" s="7">
        <v>40</v>
      </c>
      <c r="C16" s="8">
        <v>60</v>
      </c>
      <c r="D16" s="7">
        <v>0.6</v>
      </c>
      <c r="E16" s="8">
        <v>0.9</v>
      </c>
      <c r="F16" s="7">
        <v>2.06</v>
      </c>
      <c r="G16" s="8">
        <v>3.1</v>
      </c>
      <c r="H16" s="7">
        <v>3.26</v>
      </c>
      <c r="I16" s="8">
        <v>4.9000000000000004</v>
      </c>
      <c r="J16" s="7">
        <v>33.799999999999997</v>
      </c>
      <c r="K16" s="8">
        <v>50.7</v>
      </c>
      <c r="L16" s="8">
        <v>52</v>
      </c>
    </row>
    <row r="17" spans="1:12" ht="17.25" thickBot="1">
      <c r="A17" s="5" t="s">
        <v>88</v>
      </c>
      <c r="B17" s="7">
        <v>150</v>
      </c>
      <c r="C17" s="8">
        <v>180</v>
      </c>
      <c r="D17" s="7">
        <v>0.25</v>
      </c>
      <c r="E17" s="8">
        <v>0.3</v>
      </c>
      <c r="F17" s="7">
        <v>0</v>
      </c>
      <c r="G17" s="8">
        <v>0</v>
      </c>
      <c r="H17" s="7">
        <v>16.399999999999999</v>
      </c>
      <c r="I17" s="8">
        <v>19.68</v>
      </c>
      <c r="J17" s="7">
        <v>67.900000000000006</v>
      </c>
      <c r="K17" s="8">
        <v>81.5</v>
      </c>
      <c r="L17" s="8">
        <v>526</v>
      </c>
    </row>
    <row r="18" spans="1:12" ht="15.75" thickBot="1">
      <c r="A18" s="5" t="s">
        <v>10</v>
      </c>
      <c r="B18" s="7">
        <v>18</v>
      </c>
      <c r="C18" s="8">
        <v>18</v>
      </c>
      <c r="D18" s="7">
        <v>1.36</v>
      </c>
      <c r="E18" s="8">
        <v>1.36</v>
      </c>
      <c r="F18" s="7">
        <v>0.14000000000000001</v>
      </c>
      <c r="G18" s="8">
        <v>0.14000000000000001</v>
      </c>
      <c r="H18" s="7">
        <v>8.85</v>
      </c>
      <c r="I18" s="8">
        <v>8.85</v>
      </c>
      <c r="J18" s="7">
        <v>42.3</v>
      </c>
      <c r="K18" s="8">
        <v>42.3</v>
      </c>
      <c r="L18" s="8">
        <v>122</v>
      </c>
    </row>
    <row r="19" spans="1:12" ht="15.75" thickBot="1">
      <c r="A19" s="5"/>
      <c r="B19" s="7"/>
      <c r="C19" s="8"/>
      <c r="D19" s="7"/>
      <c r="E19" s="8"/>
      <c r="F19" s="7"/>
      <c r="G19" s="8"/>
      <c r="H19" s="7"/>
      <c r="I19" s="8"/>
      <c r="J19" s="7"/>
      <c r="K19" s="8"/>
      <c r="L19" s="8"/>
    </row>
    <row r="20" spans="1:12" ht="15.75" thickBot="1">
      <c r="A20" s="5" t="s">
        <v>13</v>
      </c>
      <c r="B20" s="7">
        <v>29</v>
      </c>
      <c r="C20" s="8">
        <v>36</v>
      </c>
      <c r="D20" s="7">
        <v>1.91</v>
      </c>
      <c r="E20" s="8">
        <v>2.36</v>
      </c>
      <c r="F20" s="7">
        <v>0.34</v>
      </c>
      <c r="G20" s="8">
        <v>0.43</v>
      </c>
      <c r="H20" s="7">
        <v>9.68</v>
      </c>
      <c r="I20" s="8">
        <v>12</v>
      </c>
      <c r="J20" s="7">
        <v>50.4</v>
      </c>
      <c r="K20" s="8">
        <v>62.6</v>
      </c>
      <c r="L20" s="8">
        <v>123</v>
      </c>
    </row>
    <row r="21" spans="1:12" ht="15.75" thickBot="1">
      <c r="A21" s="6" t="s">
        <v>26</v>
      </c>
      <c r="B21" s="7">
        <f>SUM(B14:B20)</f>
        <v>557</v>
      </c>
      <c r="C21" s="7">
        <f t="shared" ref="C21:K21" si="1">SUM(C14:C20)</f>
        <v>714</v>
      </c>
      <c r="D21" s="7">
        <f t="shared" si="1"/>
        <v>23.78</v>
      </c>
      <c r="E21" s="7">
        <f t="shared" si="1"/>
        <v>29.63</v>
      </c>
      <c r="F21" s="7">
        <f t="shared" si="1"/>
        <v>24.52</v>
      </c>
      <c r="G21" s="7">
        <f t="shared" si="1"/>
        <v>31.46</v>
      </c>
      <c r="H21" s="7">
        <f t="shared" si="1"/>
        <v>59.47</v>
      </c>
      <c r="I21" s="7">
        <f t="shared" si="1"/>
        <v>72.67</v>
      </c>
      <c r="J21" s="7">
        <f t="shared" si="1"/>
        <v>558.58000000000004</v>
      </c>
      <c r="K21" s="7">
        <f t="shared" si="1"/>
        <v>698.43</v>
      </c>
      <c r="L21" s="7"/>
    </row>
    <row r="22" spans="1:12" ht="15.75" thickBot="1">
      <c r="A22" s="5" t="s">
        <v>14</v>
      </c>
      <c r="B22" s="7"/>
      <c r="C22" s="8"/>
      <c r="D22" s="7"/>
      <c r="E22" s="8"/>
      <c r="F22" s="7"/>
      <c r="G22" s="8"/>
      <c r="H22" s="7"/>
      <c r="I22" s="8"/>
      <c r="J22" s="7"/>
      <c r="K22" s="8"/>
      <c r="L22" s="8"/>
    </row>
    <row r="23" spans="1:12" ht="17.25" thickBot="1">
      <c r="A23" s="5" t="s">
        <v>44</v>
      </c>
      <c r="B23" s="7">
        <v>160</v>
      </c>
      <c r="C23" s="8">
        <v>190</v>
      </c>
      <c r="D23" s="7">
        <v>4.47</v>
      </c>
      <c r="E23" s="8">
        <v>5.3</v>
      </c>
      <c r="F23" s="7">
        <v>5.0999999999999996</v>
      </c>
      <c r="G23" s="8">
        <v>6.1</v>
      </c>
      <c r="H23" s="7">
        <v>8.1</v>
      </c>
      <c r="I23" s="8">
        <v>9.5</v>
      </c>
      <c r="J23" s="7">
        <v>96.1</v>
      </c>
      <c r="K23" s="8">
        <v>114.1</v>
      </c>
      <c r="L23" s="8">
        <v>529</v>
      </c>
    </row>
    <row r="24" spans="1:12" ht="17.25" thickBot="1">
      <c r="A24" s="5" t="s">
        <v>89</v>
      </c>
      <c r="B24" s="7">
        <v>45</v>
      </c>
      <c r="C24" s="8">
        <v>60</v>
      </c>
      <c r="D24" s="7">
        <v>4.8</v>
      </c>
      <c r="E24" s="8">
        <v>6.4</v>
      </c>
      <c r="F24" s="7">
        <v>9.1</v>
      </c>
      <c r="G24" s="8">
        <v>12.1</v>
      </c>
      <c r="H24" s="7">
        <v>19.87</v>
      </c>
      <c r="I24" s="8">
        <v>26.5</v>
      </c>
      <c r="J24" s="7">
        <v>181.3</v>
      </c>
      <c r="K24" s="8">
        <v>241.7</v>
      </c>
      <c r="L24" s="8">
        <v>591</v>
      </c>
    </row>
    <row r="25" spans="1:12" ht="15.75" thickBot="1">
      <c r="A25" s="5"/>
      <c r="B25" s="7"/>
      <c r="C25" s="8"/>
      <c r="D25" s="7"/>
      <c r="E25" s="8"/>
      <c r="F25" s="7"/>
      <c r="G25" s="8"/>
      <c r="H25" s="7"/>
      <c r="I25" s="8"/>
      <c r="J25" s="7"/>
      <c r="K25" s="8"/>
      <c r="L25" s="8"/>
    </row>
    <row r="26" spans="1:12" ht="15.75" thickBot="1">
      <c r="A26" s="5" t="s">
        <v>27</v>
      </c>
      <c r="B26" s="7">
        <f>SUM(B23:B25)</f>
        <v>205</v>
      </c>
      <c r="C26" s="7">
        <f t="shared" ref="C26:K26" si="2">SUM(C23:C25)</f>
        <v>250</v>
      </c>
      <c r="D26" s="7">
        <f t="shared" si="2"/>
        <v>9.27</v>
      </c>
      <c r="E26" s="7">
        <f t="shared" si="2"/>
        <v>11.7</v>
      </c>
      <c r="F26" s="7">
        <f t="shared" si="2"/>
        <v>14.2</v>
      </c>
      <c r="G26" s="7">
        <f t="shared" si="2"/>
        <v>18.2</v>
      </c>
      <c r="H26" s="7">
        <f t="shared" si="2"/>
        <v>27.97</v>
      </c>
      <c r="I26" s="7">
        <f t="shared" si="2"/>
        <v>36</v>
      </c>
      <c r="J26" s="7">
        <f t="shared" si="2"/>
        <v>277.39999999999998</v>
      </c>
      <c r="K26" s="7">
        <f t="shared" si="2"/>
        <v>355.79999999999995</v>
      </c>
      <c r="L26" s="7"/>
    </row>
    <row r="27" spans="1:12" ht="15.75" thickBot="1">
      <c r="A27" s="9" t="s">
        <v>15</v>
      </c>
      <c r="B27" s="7">
        <f>B10+B12+B21+B26</f>
        <v>1237</v>
      </c>
      <c r="C27" s="7">
        <f t="shared" ref="C27:K27" si="3">C26+C21+C12+C10</f>
        <v>1519</v>
      </c>
      <c r="D27" s="7">
        <f t="shared" si="3"/>
        <v>43.69</v>
      </c>
      <c r="E27" s="7">
        <f t="shared" si="3"/>
        <v>54.039999999999992</v>
      </c>
      <c r="F27" s="7">
        <f t="shared" si="3"/>
        <v>51.879999999999995</v>
      </c>
      <c r="G27" s="7">
        <f t="shared" si="3"/>
        <v>64.199999999999989</v>
      </c>
      <c r="H27" s="7">
        <f t="shared" si="3"/>
        <v>124.31</v>
      </c>
      <c r="I27" s="7">
        <f t="shared" si="3"/>
        <v>155.19</v>
      </c>
      <c r="J27" s="7">
        <f t="shared" si="3"/>
        <v>1144.08</v>
      </c>
      <c r="K27" s="7">
        <f t="shared" si="3"/>
        <v>1421.69</v>
      </c>
      <c r="L27" s="8"/>
    </row>
  </sheetData>
  <mergeCells count="6">
    <mergeCell ref="A2:E2"/>
    <mergeCell ref="F3:G3"/>
    <mergeCell ref="H3:I3"/>
    <mergeCell ref="J3:K3"/>
    <mergeCell ref="D3:E3"/>
    <mergeCell ref="B3:C3"/>
  </mergeCells>
  <pageMargins left="0.25" right="0.25" top="0.75" bottom="0.75" header="0.3" footer="0.3"/>
  <pageSetup paperSize="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:L29"/>
  <sheetViews>
    <sheetView tabSelected="1" workbookViewId="0">
      <selection activeCell="A2" sqref="A2:E2"/>
    </sheetView>
  </sheetViews>
  <sheetFormatPr defaultRowHeight="15"/>
  <sheetData>
    <row r="1" spans="1:12">
      <c r="A1" s="28"/>
      <c r="B1" s="28"/>
      <c r="C1" s="28"/>
      <c r="D1" s="28"/>
      <c r="E1" s="28"/>
      <c r="F1" s="28"/>
    </row>
    <row r="2" spans="1:12" ht="19.5" thickBot="1">
      <c r="A2" s="29">
        <v>45621</v>
      </c>
      <c r="B2" s="30"/>
      <c r="C2" s="30"/>
      <c r="D2" s="30"/>
      <c r="E2" s="30"/>
    </row>
    <row r="3" spans="1:12" ht="23.25" thickBot="1">
      <c r="A3" s="1" t="s">
        <v>0</v>
      </c>
      <c r="B3" s="26" t="s">
        <v>1</v>
      </c>
      <c r="C3" s="27"/>
      <c r="D3" s="26" t="s">
        <v>2</v>
      </c>
      <c r="E3" s="27"/>
      <c r="F3" s="26" t="s">
        <v>3</v>
      </c>
      <c r="G3" s="27"/>
      <c r="H3" s="26" t="s">
        <v>4</v>
      </c>
      <c r="I3" s="27"/>
      <c r="J3" s="26" t="s">
        <v>5</v>
      </c>
      <c r="K3" s="27"/>
      <c r="L3" s="11" t="s">
        <v>6</v>
      </c>
    </row>
    <row r="4" spans="1:12" ht="15.75" thickBot="1">
      <c r="A4" s="2" t="s">
        <v>7</v>
      </c>
      <c r="B4" s="3" t="s">
        <v>45</v>
      </c>
      <c r="C4" s="4" t="s">
        <v>16</v>
      </c>
      <c r="D4" s="3" t="s">
        <v>45</v>
      </c>
      <c r="E4" s="4" t="s">
        <v>16</v>
      </c>
      <c r="F4" s="3" t="s">
        <v>45</v>
      </c>
      <c r="G4" s="4" t="s">
        <v>16</v>
      </c>
      <c r="H4" s="3" t="s">
        <v>45</v>
      </c>
      <c r="I4" s="4" t="s">
        <v>16</v>
      </c>
      <c r="J4" s="3" t="s">
        <v>45</v>
      </c>
      <c r="K4" s="4" t="s">
        <v>16</v>
      </c>
      <c r="L4" s="4"/>
    </row>
    <row r="5" spans="1:12" ht="15.75" thickBot="1">
      <c r="A5" s="5" t="s">
        <v>78</v>
      </c>
      <c r="B5" s="7">
        <v>150</v>
      </c>
      <c r="C5" s="8">
        <v>200</v>
      </c>
      <c r="D5" s="7">
        <v>4.1500000000000004</v>
      </c>
      <c r="E5" s="8">
        <v>5.5</v>
      </c>
      <c r="F5" s="7">
        <v>6.77</v>
      </c>
      <c r="G5" s="8">
        <v>9</v>
      </c>
      <c r="H5" s="7">
        <v>24.4</v>
      </c>
      <c r="I5" s="8">
        <v>32.5</v>
      </c>
      <c r="J5" s="7">
        <v>177.2</v>
      </c>
      <c r="K5" s="8">
        <v>236.2</v>
      </c>
      <c r="L5" s="8">
        <v>283</v>
      </c>
    </row>
    <row r="6" spans="1:12" ht="15.75" thickBot="1">
      <c r="A6" s="5" t="s">
        <v>20</v>
      </c>
      <c r="B6" s="7">
        <v>160</v>
      </c>
      <c r="C6" s="8">
        <v>180</v>
      </c>
      <c r="D6" s="7">
        <v>1.4</v>
      </c>
      <c r="E6" s="8">
        <v>1.6</v>
      </c>
      <c r="F6" s="7">
        <v>0.97</v>
      </c>
      <c r="G6" s="8">
        <v>1.1000000000000001</v>
      </c>
      <c r="H6" s="7">
        <v>4.8</v>
      </c>
      <c r="I6" s="8">
        <v>5.4</v>
      </c>
      <c r="J6" s="7">
        <v>32.799999999999997</v>
      </c>
      <c r="K6" s="8">
        <v>37</v>
      </c>
      <c r="L6" s="8">
        <v>21</v>
      </c>
    </row>
    <row r="7" spans="1:12" ht="17.25" thickBot="1">
      <c r="A7" s="5" t="s">
        <v>28</v>
      </c>
      <c r="B7" s="7">
        <v>25</v>
      </c>
      <c r="C7" s="8">
        <v>35</v>
      </c>
      <c r="D7" s="7">
        <v>1.54</v>
      </c>
      <c r="E7" s="8">
        <v>2.2999999999999998</v>
      </c>
      <c r="F7" s="7">
        <v>4.29</v>
      </c>
      <c r="G7" s="8">
        <v>4.37</v>
      </c>
      <c r="H7" s="7">
        <v>9.8800000000000008</v>
      </c>
      <c r="I7" s="8">
        <v>14.8</v>
      </c>
      <c r="J7" s="7">
        <v>84.4</v>
      </c>
      <c r="K7" s="8">
        <v>107.9</v>
      </c>
      <c r="L7" s="8" t="s">
        <v>30</v>
      </c>
    </row>
    <row r="8" spans="1:12" ht="15.75" thickBot="1">
      <c r="A8" s="5" t="s">
        <v>29</v>
      </c>
      <c r="B8" s="7">
        <v>40</v>
      </c>
      <c r="C8" s="8">
        <v>40</v>
      </c>
      <c r="D8" s="7">
        <v>5.0999999999999996</v>
      </c>
      <c r="E8" s="8">
        <v>5.0999999999999996</v>
      </c>
      <c r="F8" s="7">
        <v>4.5999999999999996</v>
      </c>
      <c r="G8" s="8">
        <v>4.5999999999999996</v>
      </c>
      <c r="H8" s="7">
        <v>0.3</v>
      </c>
      <c r="I8" s="8">
        <v>0.3</v>
      </c>
      <c r="J8" s="7">
        <v>63</v>
      </c>
      <c r="K8" s="8">
        <v>63</v>
      </c>
      <c r="L8" s="8">
        <v>310</v>
      </c>
    </row>
    <row r="9" spans="1:12" ht="15.75" thickBot="1">
      <c r="A9" s="5"/>
      <c r="B9" s="7"/>
      <c r="C9" s="8"/>
      <c r="D9" s="7"/>
      <c r="E9" s="8"/>
      <c r="F9" s="7"/>
      <c r="G9" s="8"/>
      <c r="H9" s="7"/>
      <c r="I9" s="8"/>
      <c r="J9" s="7"/>
      <c r="K9" s="8"/>
      <c r="L9" s="8"/>
    </row>
    <row r="10" spans="1:12" ht="15.75" thickBot="1">
      <c r="A10" s="5" t="s">
        <v>25</v>
      </c>
      <c r="B10" s="7">
        <f t="shared" ref="B10:K10" si="0">SUM(B5:B9)</f>
        <v>375</v>
      </c>
      <c r="C10" s="8">
        <f t="shared" si="0"/>
        <v>455</v>
      </c>
      <c r="D10" s="7">
        <f t="shared" si="0"/>
        <v>12.190000000000001</v>
      </c>
      <c r="E10" s="8">
        <f t="shared" si="0"/>
        <v>14.499999999999998</v>
      </c>
      <c r="F10" s="7">
        <f t="shared" si="0"/>
        <v>16.63</v>
      </c>
      <c r="G10" s="8">
        <f t="shared" si="0"/>
        <v>19.07</v>
      </c>
      <c r="H10" s="7">
        <f t="shared" si="0"/>
        <v>39.379999999999995</v>
      </c>
      <c r="I10" s="8">
        <f t="shared" si="0"/>
        <v>53</v>
      </c>
      <c r="J10" s="7">
        <f t="shared" si="0"/>
        <v>357.4</v>
      </c>
      <c r="K10" s="8">
        <f t="shared" si="0"/>
        <v>444.1</v>
      </c>
      <c r="L10" s="8"/>
    </row>
    <row r="11" spans="1:12" ht="15.75" thickBot="1">
      <c r="A11" s="6" t="s">
        <v>11</v>
      </c>
      <c r="B11" s="7"/>
      <c r="C11" s="8"/>
      <c r="D11" s="7"/>
      <c r="E11" s="8"/>
      <c r="F11" s="7"/>
      <c r="G11" s="8"/>
      <c r="H11" s="7"/>
      <c r="I11" s="8"/>
      <c r="J11" s="7"/>
      <c r="K11" s="8"/>
      <c r="L11" s="8"/>
    </row>
    <row r="12" spans="1:12" ht="15.75" thickBot="1">
      <c r="A12" s="5" t="s">
        <v>22</v>
      </c>
      <c r="B12" s="7">
        <v>100</v>
      </c>
      <c r="C12" s="8">
        <v>100</v>
      </c>
      <c r="D12" s="7">
        <v>0.5</v>
      </c>
      <c r="E12" s="8">
        <v>0.5</v>
      </c>
      <c r="F12" s="7">
        <v>0.1</v>
      </c>
      <c r="G12" s="8">
        <v>0.1</v>
      </c>
      <c r="H12" s="7">
        <v>10.1</v>
      </c>
      <c r="I12" s="8">
        <v>10.1</v>
      </c>
      <c r="J12" s="7">
        <v>46</v>
      </c>
      <c r="K12" s="8">
        <v>46</v>
      </c>
      <c r="L12" s="8">
        <v>532</v>
      </c>
    </row>
    <row r="13" spans="1:12" ht="15.75" thickBot="1">
      <c r="A13" s="6" t="s">
        <v>12</v>
      </c>
      <c r="B13" s="7"/>
      <c r="C13" s="8"/>
      <c r="D13" s="7"/>
      <c r="E13" s="8"/>
      <c r="F13" s="7"/>
      <c r="G13" s="8"/>
      <c r="H13" s="7"/>
      <c r="I13" s="8"/>
      <c r="J13" s="7"/>
      <c r="K13" s="8"/>
      <c r="L13" s="8"/>
    </row>
    <row r="14" spans="1:12" ht="25.5" thickBot="1">
      <c r="A14" s="5" t="s">
        <v>79</v>
      </c>
      <c r="B14" s="7">
        <v>150</v>
      </c>
      <c r="C14" s="8">
        <v>200</v>
      </c>
      <c r="D14" s="7">
        <v>2.37</v>
      </c>
      <c r="E14" s="8">
        <v>3.16</v>
      </c>
      <c r="F14" s="7">
        <v>4.87</v>
      </c>
      <c r="G14" s="8">
        <v>7.11</v>
      </c>
      <c r="H14" s="7">
        <v>10.4</v>
      </c>
      <c r="I14" s="8">
        <v>13.87</v>
      </c>
      <c r="J14" s="7">
        <v>95.05</v>
      </c>
      <c r="K14" s="8">
        <v>133.19999999999999</v>
      </c>
      <c r="L14" s="8">
        <v>173</v>
      </c>
    </row>
    <row r="15" spans="1:12" ht="15.75" thickBot="1">
      <c r="A15" s="5" t="s">
        <v>154</v>
      </c>
      <c r="B15" s="7">
        <v>60</v>
      </c>
      <c r="C15" s="8">
        <v>70</v>
      </c>
      <c r="D15" s="7">
        <v>10.75</v>
      </c>
      <c r="E15" s="8">
        <v>12.5</v>
      </c>
      <c r="F15" s="7">
        <v>10.11</v>
      </c>
      <c r="G15" s="8">
        <v>11.8</v>
      </c>
      <c r="H15" s="7">
        <v>8.5</v>
      </c>
      <c r="I15" s="8">
        <v>10</v>
      </c>
      <c r="J15" s="7">
        <v>168.39</v>
      </c>
      <c r="K15" s="8">
        <v>196.5</v>
      </c>
      <c r="L15" s="8">
        <v>391</v>
      </c>
    </row>
    <row r="16" spans="1:12" ht="17.25" thickBot="1">
      <c r="A16" s="5" t="s">
        <v>80</v>
      </c>
      <c r="B16" s="7">
        <v>120</v>
      </c>
      <c r="C16" s="8">
        <v>150</v>
      </c>
      <c r="D16" s="7">
        <v>2.52</v>
      </c>
      <c r="E16" s="8">
        <v>3.16</v>
      </c>
      <c r="F16" s="7">
        <v>4</v>
      </c>
      <c r="G16" s="8">
        <v>5.13</v>
      </c>
      <c r="H16" s="7">
        <v>39.9</v>
      </c>
      <c r="I16" s="8">
        <v>49.56</v>
      </c>
      <c r="J16" s="7">
        <v>94.1</v>
      </c>
      <c r="K16" s="8">
        <v>117.7</v>
      </c>
      <c r="L16" s="8">
        <v>435</v>
      </c>
    </row>
    <row r="17" spans="1:12" ht="25.5" thickBot="1">
      <c r="A17" s="5" t="s">
        <v>81</v>
      </c>
      <c r="B17" s="7">
        <v>40</v>
      </c>
      <c r="C17" s="8">
        <v>60</v>
      </c>
      <c r="D17" s="7">
        <v>1.1000000000000001</v>
      </c>
      <c r="E17" s="8">
        <v>1.65</v>
      </c>
      <c r="F17" s="7">
        <v>2.85</v>
      </c>
      <c r="G17" s="8">
        <v>4.28</v>
      </c>
      <c r="H17" s="7">
        <v>3.95</v>
      </c>
      <c r="I17" s="8">
        <v>5.92</v>
      </c>
      <c r="J17" s="7">
        <v>46.1</v>
      </c>
      <c r="K17" s="8">
        <v>69.2</v>
      </c>
      <c r="L17" s="8">
        <v>88</v>
      </c>
    </row>
    <row r="18" spans="1:12" ht="15.75" thickBot="1">
      <c r="A18" s="5" t="s">
        <v>10</v>
      </c>
      <c r="B18" s="7">
        <v>18</v>
      </c>
      <c r="C18" s="8">
        <v>18</v>
      </c>
      <c r="D18" s="7">
        <v>1.36</v>
      </c>
      <c r="E18" s="8">
        <v>1.36</v>
      </c>
      <c r="F18" s="7">
        <v>0.14000000000000001</v>
      </c>
      <c r="G18" s="8">
        <v>0.14000000000000001</v>
      </c>
      <c r="H18" s="7">
        <v>8.85</v>
      </c>
      <c r="I18" s="8">
        <v>8.85</v>
      </c>
      <c r="J18" s="7">
        <v>42.3</v>
      </c>
      <c r="K18" s="8">
        <v>42.3</v>
      </c>
      <c r="L18" s="8">
        <v>122</v>
      </c>
    </row>
    <row r="19" spans="1:12" ht="15.75" thickBot="1">
      <c r="A19" s="5" t="s">
        <v>38</v>
      </c>
      <c r="B19" s="7">
        <v>150</v>
      </c>
      <c r="C19" s="8">
        <v>180</v>
      </c>
      <c r="D19" s="7">
        <v>0</v>
      </c>
      <c r="E19" s="8">
        <v>0</v>
      </c>
      <c r="F19" s="7">
        <v>0</v>
      </c>
      <c r="G19" s="8">
        <v>0</v>
      </c>
      <c r="H19" s="7">
        <v>9.08</v>
      </c>
      <c r="I19" s="8">
        <v>10.9</v>
      </c>
      <c r="J19" s="7">
        <v>36.700000000000003</v>
      </c>
      <c r="K19" s="8">
        <v>44</v>
      </c>
      <c r="L19" s="8">
        <v>37</v>
      </c>
    </row>
    <row r="20" spans="1:12" ht="15.75" thickBot="1">
      <c r="A20" s="5" t="s">
        <v>13</v>
      </c>
      <c r="B20" s="7">
        <v>29</v>
      </c>
      <c r="C20" s="8">
        <v>36</v>
      </c>
      <c r="D20" s="7">
        <v>1.91</v>
      </c>
      <c r="E20" s="8">
        <v>2.36</v>
      </c>
      <c r="F20" s="7">
        <v>0.34</v>
      </c>
      <c r="G20" s="8">
        <v>0.43</v>
      </c>
      <c r="H20" s="7">
        <v>9.68</v>
      </c>
      <c r="I20" s="8">
        <v>12</v>
      </c>
      <c r="J20" s="7">
        <v>50.4</v>
      </c>
      <c r="K20" s="8">
        <v>62.6</v>
      </c>
      <c r="L20" s="8">
        <v>123</v>
      </c>
    </row>
    <row r="21" spans="1:12" ht="15.75" thickBot="1">
      <c r="A21" s="6" t="s">
        <v>26</v>
      </c>
      <c r="B21" s="7">
        <f>SUM(B14:B20)</f>
        <v>567</v>
      </c>
      <c r="C21" s="7">
        <f t="shared" ref="C21:K21" si="1">SUM(C14:C20)</f>
        <v>714</v>
      </c>
      <c r="D21" s="7">
        <f t="shared" si="1"/>
        <v>20.010000000000002</v>
      </c>
      <c r="E21" s="7">
        <f t="shared" si="1"/>
        <v>24.189999999999998</v>
      </c>
      <c r="F21" s="7">
        <f t="shared" si="1"/>
        <v>22.310000000000002</v>
      </c>
      <c r="G21" s="7">
        <f t="shared" si="1"/>
        <v>28.89</v>
      </c>
      <c r="H21" s="7">
        <f t="shared" si="1"/>
        <v>90.359999999999985</v>
      </c>
      <c r="I21" s="7">
        <f t="shared" si="1"/>
        <v>111.10000000000001</v>
      </c>
      <c r="J21" s="7">
        <f t="shared" si="1"/>
        <v>533.04</v>
      </c>
      <c r="K21" s="7">
        <f t="shared" si="1"/>
        <v>665.5</v>
      </c>
      <c r="L21" s="7"/>
    </row>
    <row r="22" spans="1:12" ht="15.75" thickBot="1">
      <c r="A22" s="5" t="s">
        <v>14</v>
      </c>
      <c r="B22" s="7"/>
      <c r="C22" s="8"/>
      <c r="D22" s="7"/>
      <c r="E22" s="8"/>
      <c r="F22" s="7"/>
      <c r="G22" s="8"/>
      <c r="H22" s="7"/>
      <c r="I22" s="8"/>
      <c r="J22" s="7"/>
      <c r="K22" s="8"/>
      <c r="L22" s="8"/>
    </row>
    <row r="23" spans="1:12" ht="17.25" thickBot="1">
      <c r="A23" s="5" t="s">
        <v>44</v>
      </c>
      <c r="B23" s="7">
        <v>170</v>
      </c>
      <c r="C23" s="8">
        <v>180</v>
      </c>
      <c r="D23" s="7">
        <v>4.74</v>
      </c>
      <c r="E23" s="8">
        <v>5</v>
      </c>
      <c r="F23" s="7">
        <v>5.4</v>
      </c>
      <c r="G23" s="8">
        <v>5.8</v>
      </c>
      <c r="H23" s="7">
        <v>8.5</v>
      </c>
      <c r="I23" s="8">
        <v>9</v>
      </c>
      <c r="J23" s="7">
        <v>102</v>
      </c>
      <c r="K23" s="8">
        <v>108</v>
      </c>
      <c r="L23" s="8">
        <v>529</v>
      </c>
    </row>
    <row r="24" spans="1:12" ht="17.25" thickBot="1">
      <c r="A24" s="5" t="s">
        <v>152</v>
      </c>
      <c r="B24" s="7">
        <v>45</v>
      </c>
      <c r="C24" s="8">
        <v>60</v>
      </c>
      <c r="D24" s="7">
        <v>2.75</v>
      </c>
      <c r="E24" s="8">
        <v>3.67</v>
      </c>
      <c r="F24" s="7">
        <v>1.31</v>
      </c>
      <c r="G24" s="8">
        <v>1.75</v>
      </c>
      <c r="H24" s="7">
        <v>31.68</v>
      </c>
      <c r="I24" s="8">
        <v>42.24</v>
      </c>
      <c r="J24" s="7">
        <v>149.51</v>
      </c>
      <c r="K24" s="8">
        <v>199.35</v>
      </c>
      <c r="L24" s="8">
        <v>554</v>
      </c>
    </row>
    <row r="25" spans="1:12" ht="15.75" thickBot="1">
      <c r="A25" s="5"/>
      <c r="B25" s="7"/>
      <c r="C25" s="8"/>
      <c r="D25" s="7"/>
      <c r="E25" s="8"/>
      <c r="F25" s="7"/>
      <c r="G25" s="8"/>
      <c r="H25" s="7"/>
      <c r="I25" s="8"/>
      <c r="J25" s="7"/>
      <c r="K25" s="8"/>
      <c r="L25" s="8"/>
    </row>
    <row r="26" spans="1:12" ht="15.75" thickBot="1">
      <c r="A26" s="5" t="s">
        <v>27</v>
      </c>
      <c r="B26" s="7">
        <f>SUM(B23:B25)</f>
        <v>215</v>
      </c>
      <c r="C26" s="7">
        <f t="shared" ref="C26:K26" si="2">SUM(C23:C25)</f>
        <v>240</v>
      </c>
      <c r="D26" s="7">
        <f t="shared" si="2"/>
        <v>7.49</v>
      </c>
      <c r="E26" s="7">
        <f t="shared" si="2"/>
        <v>8.67</v>
      </c>
      <c r="F26" s="7">
        <f t="shared" si="2"/>
        <v>6.7100000000000009</v>
      </c>
      <c r="G26" s="7">
        <f t="shared" si="2"/>
        <v>7.55</v>
      </c>
      <c r="H26" s="7">
        <f t="shared" si="2"/>
        <v>40.18</v>
      </c>
      <c r="I26" s="7">
        <f t="shared" si="2"/>
        <v>51.24</v>
      </c>
      <c r="J26" s="7">
        <f t="shared" si="2"/>
        <v>251.51</v>
      </c>
      <c r="K26" s="7">
        <f t="shared" si="2"/>
        <v>307.35000000000002</v>
      </c>
      <c r="L26" s="7"/>
    </row>
    <row r="27" spans="1:12" ht="15.75" thickBot="1">
      <c r="A27" s="9" t="s">
        <v>15</v>
      </c>
      <c r="B27" s="7">
        <f>B10+B12+B21+B26</f>
        <v>1257</v>
      </c>
      <c r="C27" s="7">
        <f t="shared" ref="C27:K27" si="3">C26+C21+C12+C10</f>
        <v>1509</v>
      </c>
      <c r="D27" s="7">
        <f t="shared" si="3"/>
        <v>40.19</v>
      </c>
      <c r="E27" s="7">
        <f t="shared" si="3"/>
        <v>47.86</v>
      </c>
      <c r="F27" s="7">
        <f t="shared" si="3"/>
        <v>45.75</v>
      </c>
      <c r="G27" s="7">
        <f t="shared" si="3"/>
        <v>55.61</v>
      </c>
      <c r="H27" s="7">
        <f t="shared" si="3"/>
        <v>180.01999999999998</v>
      </c>
      <c r="I27" s="7">
        <f t="shared" si="3"/>
        <v>225.44</v>
      </c>
      <c r="J27" s="7">
        <f t="shared" si="3"/>
        <v>1187.9499999999998</v>
      </c>
      <c r="K27" s="7">
        <f t="shared" si="3"/>
        <v>1462.95</v>
      </c>
      <c r="L27" s="8"/>
    </row>
    <row r="28" spans="1:12" ht="15.75" thickBot="1">
      <c r="A28" s="5"/>
      <c r="B28" s="7"/>
      <c r="C28" s="8"/>
      <c r="D28" s="7"/>
      <c r="E28" s="8"/>
      <c r="F28" s="7"/>
      <c r="G28" s="8"/>
      <c r="H28" s="7"/>
      <c r="I28" s="8"/>
      <c r="J28" s="7"/>
      <c r="K28" s="8"/>
      <c r="L28" s="8"/>
    </row>
    <row r="29" spans="1:12" ht="15.75" thickBot="1">
      <c r="A29" s="5"/>
      <c r="B29" s="7"/>
      <c r="C29" s="8"/>
      <c r="D29" s="7"/>
      <c r="E29" s="8"/>
      <c r="F29" s="7"/>
      <c r="G29" s="8"/>
      <c r="H29" s="7"/>
      <c r="I29" s="8"/>
      <c r="J29" s="7"/>
      <c r="K29" s="8"/>
      <c r="L29" s="8"/>
    </row>
  </sheetData>
  <mergeCells count="7">
    <mergeCell ref="J3:K3"/>
    <mergeCell ref="A1:F1"/>
    <mergeCell ref="A2:E2"/>
    <mergeCell ref="B3:C3"/>
    <mergeCell ref="D3:E3"/>
    <mergeCell ref="F3:G3"/>
    <mergeCell ref="H3:I3"/>
  </mergeCells>
  <pageMargins left="0.25" right="0.25" top="0.75" bottom="0.75" header="0.3" footer="0.3"/>
  <pageSetup paperSize="9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>
  <dimension ref="A7"/>
  <sheetViews>
    <sheetView workbookViewId="0">
      <selection activeCell="N16" sqref="N16"/>
    </sheetView>
  </sheetViews>
  <sheetFormatPr defaultRowHeight="15"/>
  <sheetData>
    <row r="7" spans="1:1">
      <c r="A7" s="24"/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L27"/>
  <sheetViews>
    <sheetView workbookViewId="0">
      <selection activeCell="D13" sqref="D13"/>
    </sheetView>
  </sheetViews>
  <sheetFormatPr defaultRowHeight="15"/>
  <sheetData>
    <row r="1" spans="1:12">
      <c r="A1" s="28"/>
      <c r="B1" s="28"/>
      <c r="C1" s="28"/>
      <c r="D1" s="28"/>
      <c r="E1" s="28"/>
      <c r="F1" s="28"/>
    </row>
    <row r="2" spans="1:12" ht="19.5" thickBot="1">
      <c r="A2" s="30" t="s">
        <v>169</v>
      </c>
      <c r="B2" s="30"/>
      <c r="C2" s="30"/>
      <c r="D2" s="30"/>
      <c r="E2" s="30"/>
    </row>
    <row r="3" spans="1:12" ht="23.25" customHeight="1" thickBot="1">
      <c r="A3" s="1" t="s">
        <v>0</v>
      </c>
      <c r="B3" s="26" t="s">
        <v>1</v>
      </c>
      <c r="C3" s="27"/>
      <c r="D3" s="26" t="s">
        <v>2</v>
      </c>
      <c r="E3" s="27"/>
      <c r="F3" s="26" t="s">
        <v>3</v>
      </c>
      <c r="G3" s="27"/>
      <c r="H3" s="26" t="s">
        <v>4</v>
      </c>
      <c r="I3" s="27"/>
      <c r="J3" s="26" t="s">
        <v>5</v>
      </c>
      <c r="K3" s="27"/>
      <c r="L3" s="13" t="s">
        <v>6</v>
      </c>
    </row>
    <row r="4" spans="1:12" ht="15.75" thickBot="1">
      <c r="A4" s="2" t="s">
        <v>7</v>
      </c>
      <c r="B4" s="3" t="s">
        <v>45</v>
      </c>
      <c r="C4" s="4" t="s">
        <v>16</v>
      </c>
      <c r="D4" s="3" t="s">
        <v>45</v>
      </c>
      <c r="E4" s="4" t="s">
        <v>16</v>
      </c>
      <c r="F4" s="3" t="s">
        <v>45</v>
      </c>
      <c r="G4" s="4" t="s">
        <v>16</v>
      </c>
      <c r="H4" s="3" t="s">
        <v>45</v>
      </c>
      <c r="I4" s="4" t="s">
        <v>16</v>
      </c>
      <c r="J4" s="3" t="s">
        <v>45</v>
      </c>
      <c r="K4" s="4" t="s">
        <v>16</v>
      </c>
      <c r="L4" s="4"/>
    </row>
    <row r="5" spans="1:12" ht="15.75" thickBot="1">
      <c r="A5" s="5" t="s">
        <v>90</v>
      </c>
      <c r="B5" s="7">
        <v>150</v>
      </c>
      <c r="C5" s="8">
        <v>200</v>
      </c>
      <c r="D5" s="7">
        <v>3.95</v>
      </c>
      <c r="E5" s="8">
        <v>5.27</v>
      </c>
      <c r="F5" s="7">
        <v>8.48</v>
      </c>
      <c r="G5" s="8">
        <v>11.3</v>
      </c>
      <c r="H5" s="7">
        <v>17</v>
      </c>
      <c r="I5" s="8">
        <v>22.7</v>
      </c>
      <c r="J5" s="7">
        <v>161.46</v>
      </c>
      <c r="K5" s="8">
        <v>215.27</v>
      </c>
      <c r="L5" s="8">
        <v>275</v>
      </c>
    </row>
    <row r="6" spans="1:12" ht="15.75" thickBot="1">
      <c r="A6" s="5" t="s">
        <v>41</v>
      </c>
      <c r="B6" s="7">
        <v>170</v>
      </c>
      <c r="C6" s="8">
        <v>180</v>
      </c>
      <c r="D6" s="7">
        <v>0</v>
      </c>
      <c r="E6" s="8">
        <v>0.1</v>
      </c>
      <c r="F6" s="7">
        <v>0</v>
      </c>
      <c r="G6" s="8">
        <v>0</v>
      </c>
      <c r="H6" s="7">
        <v>5</v>
      </c>
      <c r="I6" s="8">
        <v>5.3</v>
      </c>
      <c r="J6" s="7">
        <v>21</v>
      </c>
      <c r="K6" s="8">
        <v>22.2</v>
      </c>
      <c r="L6" s="8">
        <v>28</v>
      </c>
    </row>
    <row r="7" spans="1:12" ht="17.25" thickBot="1">
      <c r="A7" s="5" t="s">
        <v>28</v>
      </c>
      <c r="B7" s="7">
        <v>25</v>
      </c>
      <c r="C7" s="8">
        <v>35</v>
      </c>
      <c r="D7" s="7">
        <v>1.54</v>
      </c>
      <c r="E7" s="8">
        <v>2.2999999999999998</v>
      </c>
      <c r="F7" s="7">
        <v>4.29</v>
      </c>
      <c r="G7" s="8">
        <v>4.37</v>
      </c>
      <c r="H7" s="7">
        <v>9.8800000000000008</v>
      </c>
      <c r="I7" s="8">
        <v>14.8</v>
      </c>
      <c r="J7" s="7">
        <v>84.4</v>
      </c>
      <c r="K7" s="8">
        <v>107.9</v>
      </c>
      <c r="L7" s="8" t="s">
        <v>30</v>
      </c>
    </row>
    <row r="8" spans="1:12" ht="15.75" thickBot="1">
      <c r="A8" s="5" t="s">
        <v>9</v>
      </c>
      <c r="B8" s="7">
        <v>7</v>
      </c>
      <c r="C8" s="8">
        <v>10</v>
      </c>
      <c r="D8" s="7">
        <v>1.79</v>
      </c>
      <c r="E8" s="8">
        <v>2.56</v>
      </c>
      <c r="F8" s="7">
        <v>1.8</v>
      </c>
      <c r="G8" s="8">
        <v>2.57</v>
      </c>
      <c r="H8" s="7">
        <v>0</v>
      </c>
      <c r="I8" s="8">
        <v>0</v>
      </c>
      <c r="J8" s="7">
        <v>24.03</v>
      </c>
      <c r="K8" s="8">
        <v>34.33</v>
      </c>
      <c r="L8" s="8">
        <v>114</v>
      </c>
    </row>
    <row r="9" spans="1:12" ht="15.75" thickBot="1">
      <c r="A9" s="5" t="s">
        <v>25</v>
      </c>
      <c r="B9" s="7">
        <f t="shared" ref="B9:K9" si="0">SUM(B5:B8)</f>
        <v>352</v>
      </c>
      <c r="C9" s="8">
        <f t="shared" si="0"/>
        <v>425</v>
      </c>
      <c r="D9" s="7">
        <f t="shared" si="0"/>
        <v>7.28</v>
      </c>
      <c r="E9" s="8">
        <f t="shared" si="0"/>
        <v>10.229999999999999</v>
      </c>
      <c r="F9" s="7">
        <f t="shared" si="0"/>
        <v>14.57</v>
      </c>
      <c r="G9" s="8">
        <f t="shared" si="0"/>
        <v>18.240000000000002</v>
      </c>
      <c r="H9" s="7">
        <f t="shared" si="0"/>
        <v>31.880000000000003</v>
      </c>
      <c r="I9" s="8">
        <f t="shared" si="0"/>
        <v>42.8</v>
      </c>
      <c r="J9" s="7">
        <f t="shared" si="0"/>
        <v>290.89</v>
      </c>
      <c r="K9" s="8">
        <f t="shared" si="0"/>
        <v>379.7</v>
      </c>
      <c r="L9" s="8"/>
    </row>
    <row r="10" spans="1:12" ht="15.75" thickBot="1">
      <c r="A10" s="6" t="s">
        <v>11</v>
      </c>
      <c r="B10" s="7"/>
      <c r="C10" s="8"/>
      <c r="D10" s="7"/>
      <c r="E10" s="8"/>
      <c r="F10" s="7"/>
      <c r="G10" s="8"/>
      <c r="H10" s="7"/>
      <c r="I10" s="8"/>
      <c r="J10" s="7"/>
      <c r="K10" s="8"/>
      <c r="L10" s="8"/>
    </row>
    <row r="11" spans="1:12" ht="15.75" thickBot="1">
      <c r="A11" s="5" t="s">
        <v>24</v>
      </c>
      <c r="B11" s="7">
        <v>100</v>
      </c>
      <c r="C11" s="8">
        <v>100</v>
      </c>
      <c r="D11" s="7">
        <v>0.4</v>
      </c>
      <c r="E11" s="8">
        <v>0.4</v>
      </c>
      <c r="F11" s="7">
        <v>0.4</v>
      </c>
      <c r="G11" s="8">
        <v>0.4</v>
      </c>
      <c r="H11" s="7">
        <v>9.8000000000000007</v>
      </c>
      <c r="I11" s="8">
        <v>9.8000000000000007</v>
      </c>
      <c r="J11" s="7">
        <v>42</v>
      </c>
      <c r="K11" s="8">
        <v>42</v>
      </c>
      <c r="L11" s="8"/>
    </row>
    <row r="12" spans="1:12" ht="15.75" thickBot="1">
      <c r="A12" s="6" t="s">
        <v>12</v>
      </c>
      <c r="B12" s="7"/>
      <c r="C12" s="8"/>
      <c r="D12" s="7"/>
      <c r="E12" s="8"/>
      <c r="F12" s="7"/>
      <c r="G12" s="8"/>
      <c r="H12" s="7"/>
      <c r="I12" s="8"/>
      <c r="J12" s="7"/>
      <c r="K12" s="8"/>
      <c r="L12" s="8"/>
    </row>
    <row r="13" spans="1:12" ht="17.25" thickBot="1">
      <c r="A13" s="5" t="s">
        <v>91</v>
      </c>
      <c r="B13" s="7">
        <v>150</v>
      </c>
      <c r="C13" s="8">
        <v>200</v>
      </c>
      <c r="D13" s="7">
        <v>4.5</v>
      </c>
      <c r="E13" s="8">
        <v>6</v>
      </c>
      <c r="F13" s="7">
        <v>5.2</v>
      </c>
      <c r="G13" s="8">
        <v>6.9</v>
      </c>
      <c r="H13" s="7">
        <v>14</v>
      </c>
      <c r="I13" s="8">
        <v>18.600000000000001</v>
      </c>
      <c r="J13" s="7">
        <v>119</v>
      </c>
      <c r="K13" s="8">
        <v>158.6</v>
      </c>
      <c r="L13" s="8">
        <v>29</v>
      </c>
    </row>
    <row r="14" spans="1:12" ht="17.25" thickBot="1">
      <c r="A14" s="5" t="s">
        <v>92</v>
      </c>
      <c r="B14" s="7">
        <v>80</v>
      </c>
      <c r="C14" s="8">
        <v>90</v>
      </c>
      <c r="D14" s="7">
        <v>9.1</v>
      </c>
      <c r="E14" s="8">
        <v>10.64</v>
      </c>
      <c r="F14" s="7">
        <v>5.55</v>
      </c>
      <c r="G14" s="8">
        <v>6.34</v>
      </c>
      <c r="H14" s="7">
        <v>5.0599999999999996</v>
      </c>
      <c r="I14" s="8">
        <v>5.86</v>
      </c>
      <c r="J14" s="7">
        <v>79.61</v>
      </c>
      <c r="K14" s="8">
        <v>91.37</v>
      </c>
      <c r="L14" s="8" t="s">
        <v>95</v>
      </c>
    </row>
    <row r="15" spans="1:12" ht="15.75" thickBot="1">
      <c r="A15" s="5" t="s">
        <v>93</v>
      </c>
      <c r="B15" s="7">
        <v>110</v>
      </c>
      <c r="C15" s="8">
        <v>130</v>
      </c>
      <c r="D15" s="7">
        <v>2.1</v>
      </c>
      <c r="E15" s="8">
        <v>2.4900000000000002</v>
      </c>
      <c r="F15" s="7">
        <v>4</v>
      </c>
      <c r="G15" s="8">
        <v>6.5</v>
      </c>
      <c r="H15" s="7">
        <v>18.8</v>
      </c>
      <c r="I15" s="8">
        <v>22.3</v>
      </c>
      <c r="J15" s="7">
        <v>121.3</v>
      </c>
      <c r="K15" s="8">
        <v>143.4</v>
      </c>
      <c r="L15" s="8">
        <v>3</v>
      </c>
    </row>
    <row r="16" spans="1:12" ht="25.5" thickBot="1">
      <c r="A16" s="5" t="s">
        <v>159</v>
      </c>
      <c r="B16" s="7">
        <v>40</v>
      </c>
      <c r="C16" s="8">
        <v>60</v>
      </c>
      <c r="D16" s="7">
        <v>0.55000000000000004</v>
      </c>
      <c r="E16" s="8">
        <v>0.82</v>
      </c>
      <c r="F16" s="7">
        <v>4.04</v>
      </c>
      <c r="G16" s="8">
        <v>6.06</v>
      </c>
      <c r="H16" s="7">
        <v>2.4</v>
      </c>
      <c r="I16" s="8">
        <v>3.6</v>
      </c>
      <c r="J16" s="7">
        <v>48</v>
      </c>
      <c r="K16" s="8">
        <v>73.349999999999994</v>
      </c>
      <c r="L16" s="8">
        <v>2</v>
      </c>
    </row>
    <row r="17" spans="1:12" ht="15.75" thickBot="1">
      <c r="A17" s="5" t="s">
        <v>40</v>
      </c>
      <c r="B17" s="7">
        <v>150</v>
      </c>
      <c r="C17" s="8">
        <v>180</v>
      </c>
      <c r="D17" s="7">
        <v>0.36</v>
      </c>
      <c r="E17" s="8">
        <v>0.43</v>
      </c>
      <c r="F17" s="7">
        <v>0.21</v>
      </c>
      <c r="G17" s="8">
        <v>0.25</v>
      </c>
      <c r="H17" s="7">
        <v>10.55</v>
      </c>
      <c r="I17" s="8">
        <v>12.66</v>
      </c>
      <c r="J17" s="7">
        <v>45.51</v>
      </c>
      <c r="K17" s="8">
        <v>54.61</v>
      </c>
      <c r="L17" s="8">
        <v>240</v>
      </c>
    </row>
    <row r="18" spans="1:12" ht="15.75" thickBot="1">
      <c r="A18" s="5" t="s">
        <v>10</v>
      </c>
      <c r="B18" s="7">
        <v>18</v>
      </c>
      <c r="C18" s="8">
        <v>18</v>
      </c>
      <c r="D18" s="7">
        <v>1.36</v>
      </c>
      <c r="E18" s="8">
        <v>1.36</v>
      </c>
      <c r="F18" s="7">
        <v>0.14000000000000001</v>
      </c>
      <c r="G18" s="8">
        <v>0.14000000000000001</v>
      </c>
      <c r="H18" s="7">
        <v>8.85</v>
      </c>
      <c r="I18" s="8">
        <v>8.85</v>
      </c>
      <c r="J18" s="7">
        <v>42.3</v>
      </c>
      <c r="K18" s="8">
        <v>42.3</v>
      </c>
      <c r="L18" s="8">
        <v>122</v>
      </c>
    </row>
    <row r="19" spans="1:12" ht="15.75" thickBot="1">
      <c r="A19" s="5" t="s">
        <v>13</v>
      </c>
      <c r="B19" s="7">
        <v>29</v>
      </c>
      <c r="C19" s="8">
        <v>36</v>
      </c>
      <c r="D19" s="7">
        <v>1.91</v>
      </c>
      <c r="E19" s="8">
        <v>2.36</v>
      </c>
      <c r="F19" s="7">
        <v>0.34</v>
      </c>
      <c r="G19" s="8">
        <v>0.43</v>
      </c>
      <c r="H19" s="7">
        <v>9.68</v>
      </c>
      <c r="I19" s="8">
        <v>12</v>
      </c>
      <c r="J19" s="7">
        <v>50.4</v>
      </c>
      <c r="K19" s="8">
        <v>62.6</v>
      </c>
      <c r="L19" s="8">
        <v>123</v>
      </c>
    </row>
    <row r="20" spans="1:12" ht="15.75" thickBot="1">
      <c r="A20" s="6" t="s">
        <v>26</v>
      </c>
      <c r="B20" s="7">
        <f t="shared" ref="B20:K20" si="1">SUM(B13:B19)</f>
        <v>577</v>
      </c>
      <c r="C20" s="7">
        <f t="shared" si="1"/>
        <v>714</v>
      </c>
      <c r="D20" s="7">
        <f t="shared" si="1"/>
        <v>19.88</v>
      </c>
      <c r="E20" s="7">
        <f t="shared" si="1"/>
        <v>24.1</v>
      </c>
      <c r="F20" s="7">
        <f t="shared" si="1"/>
        <v>19.48</v>
      </c>
      <c r="G20" s="7">
        <f t="shared" si="1"/>
        <v>26.62</v>
      </c>
      <c r="H20" s="7">
        <f t="shared" si="1"/>
        <v>69.34</v>
      </c>
      <c r="I20" s="7">
        <f t="shared" si="1"/>
        <v>83.87</v>
      </c>
      <c r="J20" s="7">
        <f t="shared" si="1"/>
        <v>506.12</v>
      </c>
      <c r="K20" s="7">
        <f t="shared" si="1"/>
        <v>626.23</v>
      </c>
      <c r="L20" s="7"/>
    </row>
    <row r="21" spans="1:12" ht="15.75" thickBot="1">
      <c r="A21" s="5" t="s">
        <v>14</v>
      </c>
      <c r="B21" s="7"/>
      <c r="C21" s="8"/>
      <c r="D21" s="7"/>
      <c r="E21" s="8"/>
      <c r="F21" s="7"/>
      <c r="G21" s="8"/>
      <c r="H21" s="7"/>
      <c r="I21" s="8"/>
      <c r="J21" s="7"/>
      <c r="K21" s="8"/>
      <c r="L21" s="8"/>
    </row>
    <row r="22" spans="1:12" ht="15.75" thickBot="1">
      <c r="A22" s="5" t="s">
        <v>22</v>
      </c>
      <c r="B22" s="7">
        <v>150</v>
      </c>
      <c r="C22" s="8">
        <v>190</v>
      </c>
      <c r="D22" s="7">
        <v>0.75</v>
      </c>
      <c r="E22" s="8">
        <v>0.95</v>
      </c>
      <c r="F22" s="7">
        <v>0.15</v>
      </c>
      <c r="G22" s="8">
        <v>0.19</v>
      </c>
      <c r="H22" s="7">
        <v>15.15</v>
      </c>
      <c r="I22" s="8">
        <v>19.190000000000001</v>
      </c>
      <c r="J22" s="7">
        <v>69</v>
      </c>
      <c r="K22" s="8">
        <v>87.4</v>
      </c>
      <c r="L22" s="8">
        <v>532</v>
      </c>
    </row>
    <row r="23" spans="1:12" ht="17.25" thickBot="1">
      <c r="A23" s="5" t="s">
        <v>94</v>
      </c>
      <c r="B23" s="7">
        <v>50</v>
      </c>
      <c r="C23" s="8">
        <v>60</v>
      </c>
      <c r="D23" s="7">
        <v>2.68</v>
      </c>
      <c r="E23" s="8">
        <v>3.2</v>
      </c>
      <c r="F23" s="7">
        <v>1.46</v>
      </c>
      <c r="G23" s="8">
        <v>1.75</v>
      </c>
      <c r="H23" s="7">
        <v>27.48</v>
      </c>
      <c r="I23" s="8">
        <v>33</v>
      </c>
      <c r="J23" s="7">
        <v>133.75</v>
      </c>
      <c r="K23" s="8">
        <v>160.5</v>
      </c>
      <c r="L23" s="8">
        <v>565</v>
      </c>
    </row>
    <row r="24" spans="1:12" ht="15.75" thickBot="1">
      <c r="A24" s="5"/>
      <c r="B24" s="7"/>
      <c r="C24" s="8"/>
      <c r="D24" s="7"/>
      <c r="E24" s="8"/>
      <c r="F24" s="7"/>
      <c r="G24" s="8"/>
      <c r="H24" s="7"/>
      <c r="I24" s="8"/>
      <c r="J24" s="7"/>
      <c r="K24" s="8"/>
      <c r="L24" s="8"/>
    </row>
    <row r="25" spans="1:12" ht="15.75" thickBot="1">
      <c r="A25" s="5" t="s">
        <v>27</v>
      </c>
      <c r="B25" s="7">
        <f>SUM(B22:B24)</f>
        <v>200</v>
      </c>
      <c r="C25" s="7">
        <f t="shared" ref="C25:K25" si="2">SUM(C22:C24)</f>
        <v>250</v>
      </c>
      <c r="D25" s="7">
        <f t="shared" si="2"/>
        <v>3.43</v>
      </c>
      <c r="E25" s="7">
        <f t="shared" si="2"/>
        <v>4.1500000000000004</v>
      </c>
      <c r="F25" s="7">
        <f t="shared" si="2"/>
        <v>1.6099999999999999</v>
      </c>
      <c r="G25" s="7">
        <f t="shared" si="2"/>
        <v>1.94</v>
      </c>
      <c r="H25" s="7">
        <f t="shared" si="2"/>
        <v>42.63</v>
      </c>
      <c r="I25" s="7">
        <f t="shared" si="2"/>
        <v>52.19</v>
      </c>
      <c r="J25" s="7">
        <f t="shared" si="2"/>
        <v>202.75</v>
      </c>
      <c r="K25" s="7">
        <f t="shared" si="2"/>
        <v>247.9</v>
      </c>
      <c r="L25" s="7"/>
    </row>
    <row r="26" spans="1:12" ht="15.75" thickBot="1">
      <c r="A26" s="9" t="s">
        <v>15</v>
      </c>
      <c r="B26" s="7">
        <f>B9+B11+B20+B25</f>
        <v>1229</v>
      </c>
      <c r="C26" s="7">
        <f t="shared" ref="C26:K26" si="3">C25+C20+C11+C9</f>
        <v>1489</v>
      </c>
      <c r="D26" s="7">
        <f t="shared" si="3"/>
        <v>30.99</v>
      </c>
      <c r="E26" s="7">
        <f t="shared" si="3"/>
        <v>38.879999999999995</v>
      </c>
      <c r="F26" s="7">
        <f t="shared" si="3"/>
        <v>36.06</v>
      </c>
      <c r="G26" s="7">
        <f t="shared" si="3"/>
        <v>47.2</v>
      </c>
      <c r="H26" s="7">
        <f t="shared" si="3"/>
        <v>153.65</v>
      </c>
      <c r="I26" s="7">
        <f t="shared" si="3"/>
        <v>188.66000000000003</v>
      </c>
      <c r="J26" s="7">
        <f t="shared" si="3"/>
        <v>1041.76</v>
      </c>
      <c r="K26" s="7">
        <f t="shared" si="3"/>
        <v>1295.83</v>
      </c>
      <c r="L26" s="8"/>
    </row>
    <row r="27" spans="1:12" ht="15.75" thickBot="1">
      <c r="A27" s="5"/>
      <c r="B27" s="7"/>
      <c r="C27" s="8"/>
      <c r="D27" s="7"/>
      <c r="E27" s="8"/>
      <c r="F27" s="7"/>
      <c r="G27" s="8"/>
      <c r="H27" s="7"/>
      <c r="I27" s="8"/>
      <c r="J27" s="7"/>
      <c r="K27" s="8"/>
      <c r="L27" s="8"/>
    </row>
  </sheetData>
  <mergeCells count="7">
    <mergeCell ref="J3:K3"/>
    <mergeCell ref="A1:F1"/>
    <mergeCell ref="A2:E2"/>
    <mergeCell ref="B3:C3"/>
    <mergeCell ref="D3:E3"/>
    <mergeCell ref="F3:G3"/>
    <mergeCell ref="H3:I3"/>
  </mergeCells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L28"/>
  <sheetViews>
    <sheetView workbookViewId="0">
      <selection activeCell="A2" sqref="A2:E2"/>
    </sheetView>
  </sheetViews>
  <sheetFormatPr defaultRowHeight="15"/>
  <sheetData>
    <row r="1" spans="1:12">
      <c r="A1" s="28"/>
      <c r="B1" s="28"/>
      <c r="C1" s="28"/>
      <c r="D1" s="28"/>
      <c r="E1" s="28"/>
      <c r="F1" s="28"/>
    </row>
    <row r="2" spans="1:12" ht="19.5" thickBot="1">
      <c r="A2" s="29">
        <v>45597</v>
      </c>
      <c r="B2" s="30"/>
      <c r="C2" s="30"/>
      <c r="D2" s="30"/>
      <c r="E2" s="30"/>
    </row>
    <row r="3" spans="1:12" ht="23.25" customHeight="1" thickBot="1">
      <c r="A3" s="1" t="s">
        <v>0</v>
      </c>
      <c r="B3" s="26" t="s">
        <v>1</v>
      </c>
      <c r="C3" s="27"/>
      <c r="D3" s="26" t="s">
        <v>2</v>
      </c>
      <c r="E3" s="27"/>
      <c r="F3" s="26" t="s">
        <v>3</v>
      </c>
      <c r="G3" s="27"/>
      <c r="H3" s="26" t="s">
        <v>4</v>
      </c>
      <c r="I3" s="27"/>
      <c r="J3" s="26" t="s">
        <v>5</v>
      </c>
      <c r="K3" s="27"/>
      <c r="L3" s="13" t="s">
        <v>6</v>
      </c>
    </row>
    <row r="4" spans="1:12" ht="15.75" thickBot="1">
      <c r="A4" s="2" t="s">
        <v>7</v>
      </c>
      <c r="B4" s="3" t="s">
        <v>45</v>
      </c>
      <c r="C4" s="4" t="s">
        <v>16</v>
      </c>
      <c r="D4" s="3" t="s">
        <v>45</v>
      </c>
      <c r="E4" s="4" t="s">
        <v>16</v>
      </c>
      <c r="F4" s="3" t="s">
        <v>45</v>
      </c>
      <c r="G4" s="4" t="s">
        <v>16</v>
      </c>
      <c r="H4" s="3" t="s">
        <v>45</v>
      </c>
      <c r="I4" s="4" t="s">
        <v>16</v>
      </c>
      <c r="J4" s="3" t="s">
        <v>45</v>
      </c>
      <c r="K4" s="4" t="s">
        <v>16</v>
      </c>
      <c r="L4" s="4"/>
    </row>
    <row r="5" spans="1:12" ht="17.25" thickBot="1">
      <c r="A5" s="5" t="s">
        <v>64</v>
      </c>
      <c r="B5" s="7">
        <v>150</v>
      </c>
      <c r="C5" s="8">
        <v>200</v>
      </c>
      <c r="D5" s="7">
        <v>5.37</v>
      </c>
      <c r="E5" s="8">
        <v>7.16</v>
      </c>
      <c r="F5" s="7">
        <v>6.74</v>
      </c>
      <c r="G5" s="8">
        <v>8.98</v>
      </c>
      <c r="H5" s="7">
        <v>21.6</v>
      </c>
      <c r="I5" s="8">
        <v>28.8</v>
      </c>
      <c r="J5" s="7">
        <v>170.39</v>
      </c>
      <c r="K5" s="8">
        <v>227.19</v>
      </c>
      <c r="L5" s="8">
        <v>281</v>
      </c>
    </row>
    <row r="6" spans="1:12" ht="33.75" thickBot="1">
      <c r="A6" s="5" t="s">
        <v>42</v>
      </c>
      <c r="B6" s="7">
        <v>160</v>
      </c>
      <c r="C6" s="8">
        <v>180</v>
      </c>
      <c r="D6" s="7">
        <v>2.6</v>
      </c>
      <c r="E6" s="8">
        <v>3</v>
      </c>
      <c r="F6" s="7">
        <v>2.48</v>
      </c>
      <c r="G6" s="8">
        <v>2.8</v>
      </c>
      <c r="H6" s="7">
        <v>10</v>
      </c>
      <c r="I6" s="8">
        <v>11.3</v>
      </c>
      <c r="J6" s="7">
        <v>73.7</v>
      </c>
      <c r="K6" s="8">
        <v>83</v>
      </c>
      <c r="L6" s="8">
        <v>2</v>
      </c>
    </row>
    <row r="7" spans="1:12" ht="17.25" thickBot="1">
      <c r="A7" s="5" t="s">
        <v>36</v>
      </c>
      <c r="B7" s="7">
        <v>25</v>
      </c>
      <c r="C7" s="8">
        <v>40</v>
      </c>
      <c r="D7" s="7">
        <v>1.54</v>
      </c>
      <c r="E7" s="8">
        <v>2.31</v>
      </c>
      <c r="F7" s="7">
        <v>0.16</v>
      </c>
      <c r="G7" s="8">
        <v>0.24</v>
      </c>
      <c r="H7" s="7">
        <v>11.84</v>
      </c>
      <c r="I7" s="8">
        <v>18.760000000000002</v>
      </c>
      <c r="J7" s="7">
        <v>56.5</v>
      </c>
      <c r="K7" s="8">
        <v>89.5</v>
      </c>
      <c r="L7" s="8" t="s">
        <v>37</v>
      </c>
    </row>
    <row r="8" spans="1:12" ht="15.75" thickBot="1">
      <c r="A8" s="5" t="s">
        <v>29</v>
      </c>
      <c r="B8" s="7">
        <v>40</v>
      </c>
      <c r="C8" s="8">
        <v>40</v>
      </c>
      <c r="D8" s="7">
        <v>5.0999999999999996</v>
      </c>
      <c r="E8" s="8">
        <v>5.0999999999999996</v>
      </c>
      <c r="F8" s="7">
        <v>4.5999999999999996</v>
      </c>
      <c r="G8" s="8">
        <v>4.5999999999999996</v>
      </c>
      <c r="H8" s="7">
        <v>0.3</v>
      </c>
      <c r="I8" s="8">
        <v>0.3</v>
      </c>
      <c r="J8" s="7">
        <v>63</v>
      </c>
      <c r="K8" s="8">
        <v>63</v>
      </c>
      <c r="L8" s="8">
        <v>310</v>
      </c>
    </row>
    <row r="9" spans="1:12" ht="15.75" thickBot="1">
      <c r="A9" s="5" t="s">
        <v>25</v>
      </c>
      <c r="B9" s="7">
        <f t="shared" ref="B9:K9" si="0">SUM(B5:B8)</f>
        <v>375</v>
      </c>
      <c r="C9" s="8">
        <f t="shared" si="0"/>
        <v>460</v>
      </c>
      <c r="D9" s="7">
        <f t="shared" si="0"/>
        <v>14.610000000000001</v>
      </c>
      <c r="E9" s="8">
        <f t="shared" si="0"/>
        <v>17.57</v>
      </c>
      <c r="F9" s="7">
        <f t="shared" si="0"/>
        <v>13.98</v>
      </c>
      <c r="G9" s="8">
        <f t="shared" si="0"/>
        <v>16.62</v>
      </c>
      <c r="H9" s="7">
        <f t="shared" si="0"/>
        <v>43.739999999999995</v>
      </c>
      <c r="I9" s="8">
        <f t="shared" si="0"/>
        <v>59.16</v>
      </c>
      <c r="J9" s="7">
        <f t="shared" si="0"/>
        <v>363.59</v>
      </c>
      <c r="K9" s="8">
        <f t="shared" si="0"/>
        <v>462.69</v>
      </c>
      <c r="L9" s="8"/>
    </row>
    <row r="10" spans="1:12" ht="15.75" thickBot="1">
      <c r="A10" s="6" t="s">
        <v>11</v>
      </c>
      <c r="B10" s="7"/>
      <c r="C10" s="8"/>
      <c r="D10" s="7"/>
      <c r="E10" s="8"/>
      <c r="F10" s="7"/>
      <c r="G10" s="8"/>
      <c r="H10" s="7"/>
      <c r="I10" s="8"/>
      <c r="J10" s="7"/>
      <c r="K10" s="8"/>
      <c r="L10" s="8"/>
    </row>
    <row r="11" spans="1:12" ht="15.75" thickBot="1">
      <c r="A11" s="5" t="s">
        <v>22</v>
      </c>
      <c r="B11" s="7">
        <v>100</v>
      </c>
      <c r="C11" s="8">
        <v>100</v>
      </c>
      <c r="D11" s="7">
        <v>0.5</v>
      </c>
      <c r="E11" s="8">
        <v>0.5</v>
      </c>
      <c r="F11" s="7">
        <v>0.1</v>
      </c>
      <c r="G11" s="8">
        <v>0.1</v>
      </c>
      <c r="H11" s="7">
        <v>10.1</v>
      </c>
      <c r="I11" s="8">
        <v>10.1</v>
      </c>
      <c r="J11" s="7">
        <v>46</v>
      </c>
      <c r="K11" s="8">
        <v>46</v>
      </c>
      <c r="L11" s="8">
        <v>532</v>
      </c>
    </row>
    <row r="12" spans="1:12" ht="15.75" thickBot="1">
      <c r="A12" s="6" t="s">
        <v>12</v>
      </c>
      <c r="B12" s="7"/>
      <c r="C12" s="8"/>
      <c r="D12" s="7"/>
      <c r="E12" s="8"/>
      <c r="F12" s="7"/>
      <c r="G12" s="8"/>
      <c r="H12" s="7"/>
      <c r="I12" s="8"/>
      <c r="J12" s="7"/>
      <c r="K12" s="8"/>
      <c r="L12" s="8"/>
    </row>
    <row r="13" spans="1:12" ht="15.75" thickBot="1">
      <c r="A13" s="5" t="s">
        <v>96</v>
      </c>
      <c r="B13" s="7">
        <v>150</v>
      </c>
      <c r="C13" s="8">
        <v>200</v>
      </c>
      <c r="D13" s="7">
        <v>1.63</v>
      </c>
      <c r="E13" s="8">
        <v>2.2000000000000002</v>
      </c>
      <c r="F13" s="7">
        <v>3.27</v>
      </c>
      <c r="G13" s="8">
        <v>4.37</v>
      </c>
      <c r="H13" s="7">
        <v>5.43</v>
      </c>
      <c r="I13" s="8">
        <v>7.23</v>
      </c>
      <c r="J13" s="7">
        <v>58.87</v>
      </c>
      <c r="K13" s="8">
        <v>85.68</v>
      </c>
      <c r="L13" s="8">
        <v>27</v>
      </c>
    </row>
    <row r="14" spans="1:12" ht="15.75" thickBot="1">
      <c r="A14" s="5" t="s">
        <v>97</v>
      </c>
      <c r="B14" s="7">
        <v>60</v>
      </c>
      <c r="C14" s="8">
        <v>70</v>
      </c>
      <c r="D14" s="7">
        <v>9.43</v>
      </c>
      <c r="E14" s="8">
        <v>11.02</v>
      </c>
      <c r="F14" s="7">
        <v>10.66</v>
      </c>
      <c r="G14" s="8">
        <v>12.45</v>
      </c>
      <c r="H14" s="7">
        <v>6.42</v>
      </c>
      <c r="I14" s="8">
        <v>7.52</v>
      </c>
      <c r="J14" s="7">
        <v>159.32</v>
      </c>
      <c r="K14" s="8">
        <v>186.09</v>
      </c>
      <c r="L14" s="8">
        <v>178</v>
      </c>
    </row>
    <row r="15" spans="1:12" ht="17.25" thickBot="1">
      <c r="A15" s="5" t="s">
        <v>23</v>
      </c>
      <c r="B15" s="7">
        <v>50</v>
      </c>
      <c r="C15" s="8">
        <v>60</v>
      </c>
      <c r="D15" s="7">
        <v>1.1000000000000001</v>
      </c>
      <c r="E15" s="8">
        <v>1.3</v>
      </c>
      <c r="F15" s="7">
        <v>1.63</v>
      </c>
      <c r="G15" s="8">
        <v>2</v>
      </c>
      <c r="H15" s="7">
        <v>9</v>
      </c>
      <c r="I15" s="8">
        <v>10.8</v>
      </c>
      <c r="J15" s="7">
        <v>55.4</v>
      </c>
      <c r="K15" s="8">
        <v>66.5</v>
      </c>
      <c r="L15" s="8">
        <v>65</v>
      </c>
    </row>
    <row r="16" spans="1:12" ht="17.25" thickBot="1">
      <c r="A16" s="5" t="s">
        <v>98</v>
      </c>
      <c r="B16" s="7">
        <v>60</v>
      </c>
      <c r="C16" s="8">
        <v>75</v>
      </c>
      <c r="D16" s="7">
        <v>1.17</v>
      </c>
      <c r="E16" s="8">
        <v>1.46</v>
      </c>
      <c r="F16" s="7">
        <v>1.1299999999999999</v>
      </c>
      <c r="G16" s="8">
        <v>1.42</v>
      </c>
      <c r="H16" s="7">
        <v>4.66</v>
      </c>
      <c r="I16" s="8">
        <v>5.83</v>
      </c>
      <c r="J16" s="7">
        <v>33.85</v>
      </c>
      <c r="K16" s="8">
        <v>42.3</v>
      </c>
      <c r="L16" s="8">
        <v>443</v>
      </c>
    </row>
    <row r="17" spans="1:12" ht="15.75" thickBot="1">
      <c r="A17" s="5" t="s">
        <v>99</v>
      </c>
      <c r="B17" s="7">
        <v>40</v>
      </c>
      <c r="C17" s="8">
        <v>60</v>
      </c>
      <c r="D17" s="7">
        <v>0.36</v>
      </c>
      <c r="E17" s="8">
        <v>0.54</v>
      </c>
      <c r="F17" s="7">
        <v>0</v>
      </c>
      <c r="G17" s="8">
        <v>0.1</v>
      </c>
      <c r="H17" s="7">
        <v>1.56</v>
      </c>
      <c r="I17" s="8">
        <v>2.34</v>
      </c>
      <c r="J17" s="7">
        <v>8</v>
      </c>
      <c r="K17" s="8">
        <v>12</v>
      </c>
      <c r="L17" s="8"/>
    </row>
    <row r="18" spans="1:12" ht="17.25" thickBot="1">
      <c r="A18" s="5" t="s">
        <v>77</v>
      </c>
      <c r="B18" s="7">
        <v>150</v>
      </c>
      <c r="C18" s="8">
        <v>180</v>
      </c>
      <c r="D18" s="7">
        <v>0.36</v>
      </c>
      <c r="E18" s="8">
        <v>0.43</v>
      </c>
      <c r="F18" s="7">
        <v>0.21</v>
      </c>
      <c r="G18" s="8">
        <v>0.25</v>
      </c>
      <c r="H18" s="7">
        <v>10.55</v>
      </c>
      <c r="I18" s="8">
        <v>12.66</v>
      </c>
      <c r="J18" s="7">
        <v>45.51</v>
      </c>
      <c r="K18" s="8">
        <v>54.61</v>
      </c>
      <c r="L18" s="8">
        <v>240</v>
      </c>
    </row>
    <row r="19" spans="1:12" ht="15.75" thickBot="1">
      <c r="A19" s="5" t="s">
        <v>10</v>
      </c>
      <c r="B19" s="7">
        <v>18</v>
      </c>
      <c r="C19" s="8">
        <v>18</v>
      </c>
      <c r="D19" s="7">
        <v>1.36</v>
      </c>
      <c r="E19" s="8">
        <v>1.36</v>
      </c>
      <c r="F19" s="7">
        <v>0.14000000000000001</v>
      </c>
      <c r="G19" s="8">
        <v>0.14000000000000001</v>
      </c>
      <c r="H19" s="7">
        <v>8.85</v>
      </c>
      <c r="I19" s="8">
        <v>8.85</v>
      </c>
      <c r="J19" s="7">
        <v>42.3</v>
      </c>
      <c r="K19" s="8">
        <v>42.3</v>
      </c>
      <c r="L19" s="8">
        <v>122</v>
      </c>
    </row>
    <row r="20" spans="1:12" ht="15.75" thickBot="1">
      <c r="A20" s="5" t="s">
        <v>13</v>
      </c>
      <c r="B20" s="7">
        <v>29</v>
      </c>
      <c r="C20" s="8">
        <v>36</v>
      </c>
      <c r="D20" s="7">
        <v>1.91</v>
      </c>
      <c r="E20" s="8">
        <v>2.36</v>
      </c>
      <c r="F20" s="7">
        <v>0.34</v>
      </c>
      <c r="G20" s="8">
        <v>0.43</v>
      </c>
      <c r="H20" s="7">
        <v>9.68</v>
      </c>
      <c r="I20" s="8">
        <v>12</v>
      </c>
      <c r="J20" s="7">
        <v>50.4</v>
      </c>
      <c r="K20" s="8">
        <v>62.6</v>
      </c>
      <c r="L20" s="8">
        <v>123</v>
      </c>
    </row>
    <row r="21" spans="1:12" ht="15.75" thickBot="1">
      <c r="A21" s="6" t="s">
        <v>26</v>
      </c>
      <c r="B21" s="7">
        <f t="shared" ref="B21:K21" si="1">SUM(B13:B20)</f>
        <v>557</v>
      </c>
      <c r="C21" s="7">
        <f t="shared" si="1"/>
        <v>699</v>
      </c>
      <c r="D21" s="7">
        <f t="shared" si="1"/>
        <v>17.319999999999997</v>
      </c>
      <c r="E21" s="7">
        <f t="shared" si="1"/>
        <v>20.669999999999998</v>
      </c>
      <c r="F21" s="7">
        <f t="shared" si="1"/>
        <v>17.38</v>
      </c>
      <c r="G21" s="7">
        <f t="shared" si="1"/>
        <v>21.160000000000004</v>
      </c>
      <c r="H21" s="7">
        <f t="shared" si="1"/>
        <v>56.150000000000006</v>
      </c>
      <c r="I21" s="7">
        <f t="shared" si="1"/>
        <v>67.22999999999999</v>
      </c>
      <c r="J21" s="7">
        <f t="shared" si="1"/>
        <v>453.65</v>
      </c>
      <c r="K21" s="7">
        <f t="shared" si="1"/>
        <v>552.08000000000004</v>
      </c>
      <c r="L21" s="7"/>
    </row>
    <row r="22" spans="1:12" ht="15.75" thickBot="1">
      <c r="A22" s="5" t="s">
        <v>14</v>
      </c>
      <c r="B22" s="7"/>
      <c r="C22" s="8"/>
      <c r="D22" s="7"/>
      <c r="E22" s="8"/>
      <c r="F22" s="7"/>
      <c r="G22" s="8"/>
      <c r="H22" s="7"/>
      <c r="I22" s="8"/>
      <c r="J22" s="7"/>
      <c r="K22" s="8"/>
      <c r="L22" s="8"/>
    </row>
    <row r="23" spans="1:12" ht="15.75" thickBot="1">
      <c r="A23" s="5" t="s">
        <v>70</v>
      </c>
      <c r="B23" s="7">
        <v>150</v>
      </c>
      <c r="C23" s="8">
        <v>180</v>
      </c>
      <c r="D23" s="7">
        <v>4.2</v>
      </c>
      <c r="E23" s="8">
        <v>5.04</v>
      </c>
      <c r="F23" s="7">
        <v>3.3</v>
      </c>
      <c r="G23" s="8">
        <v>3.9</v>
      </c>
      <c r="H23" s="7">
        <v>6.1</v>
      </c>
      <c r="I23" s="8">
        <v>7.4</v>
      </c>
      <c r="J23" s="7">
        <v>70.900000000000006</v>
      </c>
      <c r="K23" s="8">
        <v>85.1</v>
      </c>
      <c r="L23" s="8">
        <v>530</v>
      </c>
    </row>
    <row r="24" spans="1:12" ht="17.25" thickBot="1">
      <c r="A24" s="5" t="s">
        <v>33</v>
      </c>
      <c r="B24" s="7">
        <v>30</v>
      </c>
      <c r="C24" s="8">
        <v>50</v>
      </c>
      <c r="D24" s="7">
        <v>0.84</v>
      </c>
      <c r="E24" s="8">
        <v>1.4</v>
      </c>
      <c r="F24" s="7">
        <v>0.99</v>
      </c>
      <c r="G24" s="8">
        <v>1.65</v>
      </c>
      <c r="H24" s="7">
        <v>23.19</v>
      </c>
      <c r="I24" s="8">
        <v>38.65</v>
      </c>
      <c r="J24" s="7">
        <v>106.2</v>
      </c>
      <c r="K24" s="8">
        <v>177</v>
      </c>
      <c r="L24" s="8">
        <v>602</v>
      </c>
    </row>
    <row r="25" spans="1:12" ht="15.75" thickBot="1">
      <c r="A25" s="5" t="s">
        <v>31</v>
      </c>
      <c r="B25" s="7">
        <v>95</v>
      </c>
      <c r="C25" s="8">
        <v>100</v>
      </c>
      <c r="D25" s="7">
        <v>0.38</v>
      </c>
      <c r="E25" s="8">
        <v>0.4</v>
      </c>
      <c r="F25" s="7">
        <v>0.38</v>
      </c>
      <c r="G25" s="8">
        <v>0.4</v>
      </c>
      <c r="H25" s="7">
        <v>9.31</v>
      </c>
      <c r="I25" s="8">
        <v>9.8000000000000007</v>
      </c>
      <c r="J25" s="7">
        <v>39.9</v>
      </c>
      <c r="K25" s="8">
        <v>42</v>
      </c>
      <c r="L25" s="8"/>
    </row>
    <row r="26" spans="1:12" ht="15.75" thickBot="1">
      <c r="A26" s="5" t="s">
        <v>27</v>
      </c>
      <c r="B26" s="7">
        <f>SUM(B23:B25)</f>
        <v>275</v>
      </c>
      <c r="C26" s="7">
        <f t="shared" ref="C26:K26" si="2">SUM(C23:C25)</f>
        <v>330</v>
      </c>
      <c r="D26" s="7">
        <f t="shared" si="2"/>
        <v>5.42</v>
      </c>
      <c r="E26" s="7">
        <f t="shared" si="2"/>
        <v>6.84</v>
      </c>
      <c r="F26" s="7">
        <f t="shared" si="2"/>
        <v>4.67</v>
      </c>
      <c r="G26" s="7">
        <f t="shared" si="2"/>
        <v>5.95</v>
      </c>
      <c r="H26" s="7">
        <f t="shared" si="2"/>
        <v>38.6</v>
      </c>
      <c r="I26" s="7">
        <f t="shared" si="2"/>
        <v>55.849999999999994</v>
      </c>
      <c r="J26" s="7">
        <f t="shared" si="2"/>
        <v>217.00000000000003</v>
      </c>
      <c r="K26" s="7">
        <f t="shared" si="2"/>
        <v>304.10000000000002</v>
      </c>
      <c r="L26" s="7"/>
    </row>
    <row r="27" spans="1:12" ht="15.75" thickBot="1">
      <c r="A27" s="9" t="s">
        <v>15</v>
      </c>
      <c r="B27" s="7">
        <f>B9+B11+B21+B26</f>
        <v>1307</v>
      </c>
      <c r="C27" s="7">
        <f t="shared" ref="C27:K27" si="3">C26+C21+C11+C9</f>
        <v>1589</v>
      </c>
      <c r="D27" s="7">
        <f t="shared" si="3"/>
        <v>37.849999999999994</v>
      </c>
      <c r="E27" s="7">
        <f t="shared" si="3"/>
        <v>45.58</v>
      </c>
      <c r="F27" s="7">
        <f t="shared" si="3"/>
        <v>36.129999999999995</v>
      </c>
      <c r="G27" s="7">
        <f t="shared" si="3"/>
        <v>43.830000000000005</v>
      </c>
      <c r="H27" s="7">
        <f t="shared" si="3"/>
        <v>148.58999999999997</v>
      </c>
      <c r="I27" s="7">
        <f t="shared" si="3"/>
        <v>192.33999999999997</v>
      </c>
      <c r="J27" s="7">
        <f t="shared" si="3"/>
        <v>1080.24</v>
      </c>
      <c r="K27" s="7">
        <f t="shared" si="3"/>
        <v>1364.8700000000001</v>
      </c>
      <c r="L27" s="8"/>
    </row>
    <row r="28" spans="1:12" ht="15.75" thickBot="1">
      <c r="A28" s="5"/>
      <c r="B28" s="7"/>
      <c r="C28" s="8"/>
      <c r="D28" s="7"/>
      <c r="E28" s="8"/>
      <c r="F28" s="7"/>
      <c r="G28" s="8"/>
      <c r="H28" s="7"/>
      <c r="I28" s="8"/>
      <c r="J28" s="7"/>
      <c r="K28" s="8"/>
      <c r="L28" s="8"/>
    </row>
  </sheetData>
  <mergeCells count="7">
    <mergeCell ref="J3:K3"/>
    <mergeCell ref="A1:F1"/>
    <mergeCell ref="A2:E2"/>
    <mergeCell ref="B3:C3"/>
    <mergeCell ref="D3:E3"/>
    <mergeCell ref="F3:G3"/>
    <mergeCell ref="H3:I3"/>
  </mergeCells>
  <pageMargins left="0.25" right="0.25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L26"/>
  <sheetViews>
    <sheetView workbookViewId="0">
      <selection sqref="A1:E1"/>
    </sheetView>
  </sheetViews>
  <sheetFormatPr defaultRowHeight="15"/>
  <sheetData>
    <row r="1" spans="1:12" ht="19.5" thickBot="1">
      <c r="A1" s="29">
        <v>45598</v>
      </c>
      <c r="B1" s="30"/>
      <c r="C1" s="30"/>
      <c r="D1" s="30"/>
      <c r="E1" s="30"/>
    </row>
    <row r="2" spans="1:12" ht="15.75" customHeight="1" thickBot="1">
      <c r="A2" s="1" t="s">
        <v>0</v>
      </c>
      <c r="B2" s="26" t="s">
        <v>1</v>
      </c>
      <c r="C2" s="27"/>
      <c r="D2" s="26" t="s">
        <v>2</v>
      </c>
      <c r="E2" s="27"/>
      <c r="F2" s="26" t="s">
        <v>3</v>
      </c>
      <c r="G2" s="27"/>
      <c r="H2" s="26" t="s">
        <v>4</v>
      </c>
      <c r="I2" s="27"/>
      <c r="J2" s="26" t="s">
        <v>5</v>
      </c>
      <c r="K2" s="27"/>
      <c r="L2" s="18" t="s">
        <v>6</v>
      </c>
    </row>
    <row r="3" spans="1:12" ht="15.75" thickBot="1">
      <c r="A3" s="2" t="s">
        <v>7</v>
      </c>
      <c r="B3" s="3" t="s">
        <v>45</v>
      </c>
      <c r="C3" s="4" t="s">
        <v>16</v>
      </c>
      <c r="D3" s="3" t="s">
        <v>45</v>
      </c>
      <c r="E3" s="4" t="s">
        <v>16</v>
      </c>
      <c r="F3" s="3" t="s">
        <v>45</v>
      </c>
      <c r="G3" s="4" t="s">
        <v>16</v>
      </c>
      <c r="H3" s="3" t="s">
        <v>45</v>
      </c>
      <c r="I3" s="4" t="s">
        <v>16</v>
      </c>
      <c r="J3" s="3" t="s">
        <v>45</v>
      </c>
      <c r="K3" s="4" t="s">
        <v>16</v>
      </c>
      <c r="L3" s="4"/>
    </row>
    <row r="4" spans="1:12" ht="15.75" thickBot="1">
      <c r="A4" s="5" t="s">
        <v>100</v>
      </c>
      <c r="B4" s="7">
        <v>150</v>
      </c>
      <c r="C4" s="8">
        <v>200</v>
      </c>
      <c r="D4" s="7">
        <v>5.57</v>
      </c>
      <c r="E4" s="8">
        <v>7.4</v>
      </c>
      <c r="F4" s="7">
        <v>5.44</v>
      </c>
      <c r="G4" s="8">
        <v>7.25</v>
      </c>
      <c r="H4" s="7">
        <v>27.3</v>
      </c>
      <c r="I4" s="8">
        <v>36.4</v>
      </c>
      <c r="J4" s="7">
        <v>182.8</v>
      </c>
      <c r="K4" s="8">
        <v>243.7</v>
      </c>
      <c r="L4" s="8">
        <v>279</v>
      </c>
    </row>
    <row r="5" spans="1:12" ht="15.75" thickBot="1">
      <c r="A5" s="5" t="s">
        <v>8</v>
      </c>
      <c r="B5" s="7">
        <v>170</v>
      </c>
      <c r="C5" s="8">
        <v>180</v>
      </c>
      <c r="D5" s="7">
        <v>2.93</v>
      </c>
      <c r="E5" s="8">
        <v>3.1</v>
      </c>
      <c r="F5" s="7">
        <v>3</v>
      </c>
      <c r="G5" s="8">
        <v>3.2</v>
      </c>
      <c r="H5" s="7">
        <v>8.6999999999999993</v>
      </c>
      <c r="I5" s="8">
        <v>9.3000000000000007</v>
      </c>
      <c r="J5" s="7">
        <v>74.400000000000006</v>
      </c>
      <c r="K5" s="8">
        <v>78.8</v>
      </c>
      <c r="L5" s="8">
        <v>14</v>
      </c>
    </row>
    <row r="6" spans="1:12" ht="17.25" thickBot="1">
      <c r="A6" s="5" t="s">
        <v>28</v>
      </c>
      <c r="B6" s="7">
        <v>25</v>
      </c>
      <c r="C6" s="8">
        <v>35</v>
      </c>
      <c r="D6" s="7">
        <v>1.54</v>
      </c>
      <c r="E6" s="8">
        <v>2.31</v>
      </c>
      <c r="F6" s="7">
        <v>4.29</v>
      </c>
      <c r="G6" s="8">
        <v>4.37</v>
      </c>
      <c r="H6" s="7">
        <v>9.8800000000000008</v>
      </c>
      <c r="I6" s="8">
        <v>14.8</v>
      </c>
      <c r="J6" s="7">
        <v>84.4</v>
      </c>
      <c r="K6" s="8">
        <v>107.9</v>
      </c>
      <c r="L6" s="8" t="s">
        <v>30</v>
      </c>
    </row>
    <row r="7" spans="1:12" ht="15.75" thickBot="1">
      <c r="A7" s="5" t="s">
        <v>9</v>
      </c>
      <c r="B7" s="7">
        <v>7</v>
      </c>
      <c r="C7" s="8">
        <v>10</v>
      </c>
      <c r="D7" s="7">
        <v>1.79</v>
      </c>
      <c r="E7" s="8">
        <v>2.56</v>
      </c>
      <c r="F7" s="7">
        <v>1.8</v>
      </c>
      <c r="G7" s="8">
        <v>2.57</v>
      </c>
      <c r="H7" s="7">
        <v>0</v>
      </c>
      <c r="I7" s="8">
        <v>0</v>
      </c>
      <c r="J7" s="7">
        <v>24.03</v>
      </c>
      <c r="K7" s="8">
        <v>34.33</v>
      </c>
      <c r="L7" s="8">
        <v>114</v>
      </c>
    </row>
    <row r="8" spans="1:12" ht="15.75" thickBot="1">
      <c r="A8" s="5" t="s">
        <v>25</v>
      </c>
      <c r="B8" s="7">
        <f t="shared" ref="B8:K8" si="0">SUM(B4:B7)</f>
        <v>352</v>
      </c>
      <c r="C8" s="8">
        <f t="shared" si="0"/>
        <v>425</v>
      </c>
      <c r="D8" s="7">
        <f t="shared" si="0"/>
        <v>11.829999999999998</v>
      </c>
      <c r="E8" s="8">
        <f t="shared" si="0"/>
        <v>15.370000000000001</v>
      </c>
      <c r="F8" s="7">
        <f t="shared" si="0"/>
        <v>14.530000000000001</v>
      </c>
      <c r="G8" s="8">
        <f t="shared" si="0"/>
        <v>17.39</v>
      </c>
      <c r="H8" s="7">
        <f t="shared" si="0"/>
        <v>45.88</v>
      </c>
      <c r="I8" s="8">
        <f t="shared" si="0"/>
        <v>60.5</v>
      </c>
      <c r="J8" s="7">
        <f t="shared" si="0"/>
        <v>365.63</v>
      </c>
      <c r="K8" s="8">
        <f t="shared" si="0"/>
        <v>464.72999999999996</v>
      </c>
      <c r="L8" s="8"/>
    </row>
    <row r="9" spans="1:12" ht="15.75" thickBot="1">
      <c r="A9" s="6" t="s">
        <v>11</v>
      </c>
      <c r="B9" s="7"/>
      <c r="C9" s="8"/>
      <c r="D9" s="7"/>
      <c r="E9" s="8"/>
      <c r="F9" s="7"/>
      <c r="G9" s="8"/>
      <c r="H9" s="7"/>
      <c r="I9" s="8"/>
      <c r="J9" s="7"/>
      <c r="K9" s="8"/>
      <c r="L9" s="8"/>
    </row>
    <row r="10" spans="1:12" ht="15.75" thickBot="1">
      <c r="A10" s="5" t="s">
        <v>22</v>
      </c>
      <c r="B10" s="7">
        <v>100</v>
      </c>
      <c r="C10" s="8">
        <v>100</v>
      </c>
      <c r="D10" s="7">
        <v>0.5</v>
      </c>
      <c r="E10" s="8">
        <v>0.5</v>
      </c>
      <c r="F10" s="7">
        <v>0.1</v>
      </c>
      <c r="G10" s="8">
        <v>0.1</v>
      </c>
      <c r="H10" s="7">
        <v>10.1</v>
      </c>
      <c r="I10" s="8">
        <v>10.1</v>
      </c>
      <c r="J10" s="7">
        <v>46</v>
      </c>
      <c r="K10" s="8">
        <v>46</v>
      </c>
      <c r="L10" s="8">
        <v>532</v>
      </c>
    </row>
    <row r="11" spans="1:12" ht="15.75" thickBot="1">
      <c r="A11" s="6" t="s">
        <v>12</v>
      </c>
      <c r="B11" s="7"/>
      <c r="C11" s="8"/>
      <c r="D11" s="7"/>
      <c r="E11" s="8"/>
      <c r="F11" s="7"/>
      <c r="G11" s="8"/>
      <c r="H11" s="7"/>
      <c r="I11" s="8"/>
      <c r="J11" s="7"/>
      <c r="K11" s="8"/>
      <c r="L11" s="8"/>
    </row>
    <row r="12" spans="1:12" ht="17.25" thickBot="1">
      <c r="A12" s="5" t="s">
        <v>101</v>
      </c>
      <c r="B12" s="7">
        <v>150</v>
      </c>
      <c r="C12" s="8">
        <v>200</v>
      </c>
      <c r="D12" s="7">
        <v>2.37</v>
      </c>
      <c r="E12" s="8">
        <v>3.23</v>
      </c>
      <c r="F12" s="7">
        <v>6.48</v>
      </c>
      <c r="G12" s="8">
        <v>8.6300000000000008</v>
      </c>
      <c r="H12" s="7">
        <v>8.7100000000000009</v>
      </c>
      <c r="I12" s="8">
        <v>11.7</v>
      </c>
      <c r="J12" s="7">
        <v>106.6</v>
      </c>
      <c r="K12" s="8">
        <v>136.82</v>
      </c>
      <c r="L12" s="8">
        <v>171</v>
      </c>
    </row>
    <row r="13" spans="1:12" ht="17.25" thickBot="1">
      <c r="A13" s="5" t="s">
        <v>102</v>
      </c>
      <c r="B13" s="7">
        <v>60</v>
      </c>
      <c r="C13" s="8">
        <v>70</v>
      </c>
      <c r="D13" s="7">
        <v>7.74</v>
      </c>
      <c r="E13" s="8">
        <v>9.0299999999999994</v>
      </c>
      <c r="F13" s="7">
        <v>6.82</v>
      </c>
      <c r="G13" s="8">
        <v>7.95</v>
      </c>
      <c r="H13" s="7">
        <v>4.93</v>
      </c>
      <c r="I13" s="8">
        <v>5.75</v>
      </c>
      <c r="J13" s="7">
        <v>112.03</v>
      </c>
      <c r="K13" s="8">
        <v>130.69999999999999</v>
      </c>
      <c r="L13" s="8">
        <v>399</v>
      </c>
    </row>
    <row r="14" spans="1:12" ht="15.75" thickBot="1">
      <c r="A14" s="5" t="s">
        <v>103</v>
      </c>
      <c r="B14" s="7">
        <v>120</v>
      </c>
      <c r="C14" s="8">
        <v>150</v>
      </c>
      <c r="D14" s="7">
        <v>2.3199999999999998</v>
      </c>
      <c r="E14" s="8">
        <v>2.91</v>
      </c>
      <c r="F14" s="7">
        <v>8.75</v>
      </c>
      <c r="G14" s="8">
        <v>11.69</v>
      </c>
      <c r="H14" s="7">
        <v>9.4</v>
      </c>
      <c r="I14" s="8">
        <v>11.76</v>
      </c>
      <c r="J14" s="7">
        <v>132.28</v>
      </c>
      <c r="K14" s="8">
        <v>165.3</v>
      </c>
      <c r="L14" s="8">
        <v>211</v>
      </c>
    </row>
    <row r="15" spans="1:12" ht="17.25" thickBot="1">
      <c r="A15" s="5" t="s">
        <v>104</v>
      </c>
      <c r="B15" s="7">
        <v>40</v>
      </c>
      <c r="C15" s="8">
        <v>60</v>
      </c>
      <c r="D15" s="7">
        <v>0.28000000000000003</v>
      </c>
      <c r="E15" s="8">
        <v>0.42</v>
      </c>
      <c r="F15" s="7">
        <v>0.04</v>
      </c>
      <c r="G15" s="8">
        <v>0.06</v>
      </c>
      <c r="H15" s="7">
        <v>1.48</v>
      </c>
      <c r="I15" s="8">
        <v>2.2200000000000002</v>
      </c>
      <c r="J15" s="7">
        <v>5.4</v>
      </c>
      <c r="K15" s="8">
        <v>8.2200000000000006</v>
      </c>
      <c r="L15" s="8"/>
    </row>
    <row r="16" spans="1:12" ht="17.25" thickBot="1">
      <c r="A16" s="5" t="s">
        <v>105</v>
      </c>
      <c r="B16" s="7">
        <v>150</v>
      </c>
      <c r="C16" s="8">
        <v>180</v>
      </c>
      <c r="D16" s="7">
        <v>0</v>
      </c>
      <c r="E16" s="8">
        <v>0</v>
      </c>
      <c r="F16" s="7">
        <v>0</v>
      </c>
      <c r="G16" s="8">
        <v>0</v>
      </c>
      <c r="H16" s="7">
        <v>9.08</v>
      </c>
      <c r="I16" s="8">
        <v>10.9</v>
      </c>
      <c r="J16" s="7">
        <v>36.6</v>
      </c>
      <c r="K16" s="8">
        <v>44</v>
      </c>
      <c r="L16" s="8">
        <v>9</v>
      </c>
    </row>
    <row r="17" spans="1:12" ht="15.75" thickBot="1">
      <c r="A17" s="5" t="s">
        <v>10</v>
      </c>
      <c r="B17" s="7">
        <v>18</v>
      </c>
      <c r="C17" s="8">
        <v>18</v>
      </c>
      <c r="D17" s="7">
        <v>1.36</v>
      </c>
      <c r="E17" s="8">
        <v>1.36</v>
      </c>
      <c r="F17" s="7">
        <v>0.14000000000000001</v>
      </c>
      <c r="G17" s="8">
        <v>0.14000000000000001</v>
      </c>
      <c r="H17" s="7">
        <v>8.85</v>
      </c>
      <c r="I17" s="8">
        <v>8.85</v>
      </c>
      <c r="J17" s="7">
        <v>42.3</v>
      </c>
      <c r="K17" s="8">
        <v>42.3</v>
      </c>
      <c r="L17" s="8">
        <v>122</v>
      </c>
    </row>
    <row r="18" spans="1:12" ht="15.75" thickBot="1">
      <c r="A18" s="5" t="s">
        <v>13</v>
      </c>
      <c r="B18" s="7">
        <v>29</v>
      </c>
      <c r="C18" s="8">
        <v>36</v>
      </c>
      <c r="D18" s="7">
        <v>1.91</v>
      </c>
      <c r="E18" s="8">
        <v>2.36</v>
      </c>
      <c r="F18" s="7">
        <v>0.34</v>
      </c>
      <c r="G18" s="8">
        <v>0.43</v>
      </c>
      <c r="H18" s="7">
        <v>9.68</v>
      </c>
      <c r="I18" s="8">
        <v>12</v>
      </c>
      <c r="J18" s="7">
        <v>50.4</v>
      </c>
      <c r="K18" s="8">
        <v>62.6</v>
      </c>
      <c r="L18" s="8">
        <v>123</v>
      </c>
    </row>
    <row r="19" spans="1:12" ht="15.75" thickBot="1">
      <c r="A19" s="6" t="s">
        <v>26</v>
      </c>
      <c r="B19" s="7">
        <f t="shared" ref="B19:K19" si="1">SUM(B12:B18)</f>
        <v>567</v>
      </c>
      <c r="C19" s="7">
        <f t="shared" si="1"/>
        <v>714</v>
      </c>
      <c r="D19" s="7">
        <f t="shared" si="1"/>
        <v>15.979999999999999</v>
      </c>
      <c r="E19" s="7">
        <f t="shared" si="1"/>
        <v>19.309999999999999</v>
      </c>
      <c r="F19" s="7">
        <f t="shared" si="1"/>
        <v>22.57</v>
      </c>
      <c r="G19" s="7">
        <f t="shared" si="1"/>
        <v>28.900000000000002</v>
      </c>
      <c r="H19" s="7">
        <f t="shared" si="1"/>
        <v>52.13</v>
      </c>
      <c r="I19" s="7">
        <f t="shared" si="1"/>
        <v>63.18</v>
      </c>
      <c r="J19" s="7">
        <f t="shared" si="1"/>
        <v>485.60999999999996</v>
      </c>
      <c r="K19" s="7">
        <f t="shared" si="1"/>
        <v>589.94000000000005</v>
      </c>
      <c r="L19" s="7"/>
    </row>
    <row r="20" spans="1:12" ht="15.75" thickBot="1">
      <c r="A20" s="5" t="s">
        <v>14</v>
      </c>
      <c r="B20" s="7"/>
      <c r="C20" s="8"/>
      <c r="D20" s="7"/>
      <c r="E20" s="8"/>
      <c r="F20" s="7"/>
      <c r="G20" s="8"/>
      <c r="H20" s="7"/>
      <c r="I20" s="8"/>
      <c r="J20" s="7"/>
      <c r="K20" s="8"/>
      <c r="L20" s="8"/>
    </row>
    <row r="21" spans="1:12" ht="15.75" thickBot="1">
      <c r="A21" s="5" t="s">
        <v>19</v>
      </c>
      <c r="B21" s="7">
        <v>160</v>
      </c>
      <c r="C21" s="8">
        <v>190</v>
      </c>
      <c r="D21" s="7">
        <v>4.4800000000000004</v>
      </c>
      <c r="E21" s="8">
        <v>5.32</v>
      </c>
      <c r="F21" s="7">
        <v>3.52</v>
      </c>
      <c r="G21" s="8">
        <v>4.0999999999999996</v>
      </c>
      <c r="H21" s="7">
        <v>6.5</v>
      </c>
      <c r="I21" s="8">
        <v>7.8</v>
      </c>
      <c r="J21" s="7">
        <v>75.599999999999994</v>
      </c>
      <c r="K21" s="8">
        <v>89.8</v>
      </c>
      <c r="L21" s="8">
        <v>530</v>
      </c>
    </row>
    <row r="22" spans="1:12" ht="15.75" thickBot="1">
      <c r="A22" s="5" t="s">
        <v>106</v>
      </c>
      <c r="B22" s="7">
        <v>45</v>
      </c>
      <c r="C22" s="8">
        <v>60</v>
      </c>
      <c r="D22" s="7">
        <v>4.05</v>
      </c>
      <c r="E22" s="8">
        <v>5.41</v>
      </c>
      <c r="F22" s="7">
        <v>1.6</v>
      </c>
      <c r="G22" s="8">
        <v>2.14</v>
      </c>
      <c r="H22" s="7">
        <v>21.8</v>
      </c>
      <c r="I22" s="8">
        <v>29.03</v>
      </c>
      <c r="J22" s="7">
        <v>117.8</v>
      </c>
      <c r="K22" s="8">
        <v>157.02000000000001</v>
      </c>
      <c r="L22" s="8">
        <v>566</v>
      </c>
    </row>
    <row r="23" spans="1:12" ht="15.75" thickBot="1">
      <c r="A23" s="5"/>
      <c r="B23" s="7"/>
      <c r="C23" s="8"/>
      <c r="D23" s="7"/>
      <c r="E23" s="8"/>
      <c r="F23" s="7"/>
      <c r="G23" s="8"/>
      <c r="H23" s="7"/>
      <c r="I23" s="8"/>
      <c r="J23" s="7"/>
      <c r="K23" s="8"/>
      <c r="L23" s="8"/>
    </row>
    <row r="24" spans="1:12" ht="15.75" thickBot="1">
      <c r="A24" s="5" t="s">
        <v>27</v>
      </c>
      <c r="B24" s="7">
        <f>SUM(B21:B23)</f>
        <v>205</v>
      </c>
      <c r="C24" s="7">
        <f t="shared" ref="C24:K24" si="2">SUM(C21:C23)</f>
        <v>250</v>
      </c>
      <c r="D24" s="7">
        <f t="shared" si="2"/>
        <v>8.5300000000000011</v>
      </c>
      <c r="E24" s="7">
        <f t="shared" si="2"/>
        <v>10.73</v>
      </c>
      <c r="F24" s="7">
        <f t="shared" si="2"/>
        <v>5.12</v>
      </c>
      <c r="G24" s="7">
        <f t="shared" si="2"/>
        <v>6.24</v>
      </c>
      <c r="H24" s="7">
        <f t="shared" si="2"/>
        <v>28.3</v>
      </c>
      <c r="I24" s="7">
        <f t="shared" si="2"/>
        <v>36.83</v>
      </c>
      <c r="J24" s="7">
        <f t="shared" si="2"/>
        <v>193.39999999999998</v>
      </c>
      <c r="K24" s="7">
        <f t="shared" si="2"/>
        <v>246.82</v>
      </c>
      <c r="L24" s="7"/>
    </row>
    <row r="25" spans="1:12" ht="15.75" thickBot="1">
      <c r="A25" s="9" t="s">
        <v>15</v>
      </c>
      <c r="B25" s="7">
        <f>B8+B10+B19+B24</f>
        <v>1224</v>
      </c>
      <c r="C25" s="7">
        <f t="shared" ref="C25:K25" si="3">C24+C19+C10+C8</f>
        <v>1489</v>
      </c>
      <c r="D25" s="7">
        <f t="shared" si="3"/>
        <v>36.839999999999996</v>
      </c>
      <c r="E25" s="7">
        <f t="shared" si="3"/>
        <v>45.91</v>
      </c>
      <c r="F25" s="7">
        <f t="shared" si="3"/>
        <v>42.320000000000007</v>
      </c>
      <c r="G25" s="7">
        <f t="shared" si="3"/>
        <v>52.63</v>
      </c>
      <c r="H25" s="7">
        <f t="shared" si="3"/>
        <v>136.41</v>
      </c>
      <c r="I25" s="7">
        <f t="shared" si="3"/>
        <v>170.60999999999999</v>
      </c>
      <c r="J25" s="7">
        <f t="shared" si="3"/>
        <v>1090.6399999999999</v>
      </c>
      <c r="K25" s="7">
        <f t="shared" si="3"/>
        <v>1347.49</v>
      </c>
      <c r="L25" s="8"/>
    </row>
    <row r="26" spans="1:12" ht="15.75" thickBot="1">
      <c r="A26" s="5"/>
      <c r="B26" s="7"/>
      <c r="C26" s="8"/>
      <c r="D26" s="7"/>
      <c r="E26" s="8"/>
      <c r="F26" s="7"/>
      <c r="G26" s="8"/>
      <c r="H26" s="7"/>
      <c r="I26" s="8"/>
      <c r="J26" s="7"/>
      <c r="K26" s="8"/>
      <c r="L26" s="8"/>
    </row>
  </sheetData>
  <mergeCells count="6">
    <mergeCell ref="J2:K2"/>
    <mergeCell ref="A1:E1"/>
    <mergeCell ref="B2:C2"/>
    <mergeCell ref="D2:E2"/>
    <mergeCell ref="F2:G2"/>
    <mergeCell ref="H2:I2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L26"/>
  <sheetViews>
    <sheetView workbookViewId="0">
      <selection activeCell="E6" sqref="E6"/>
    </sheetView>
  </sheetViews>
  <sheetFormatPr defaultRowHeight="15"/>
  <cols>
    <col min="9" max="9" width="9.140625" customWidth="1"/>
  </cols>
  <sheetData>
    <row r="1" spans="1:12" ht="19.5" thickBot="1">
      <c r="A1" s="29">
        <v>45601</v>
      </c>
      <c r="B1" s="30"/>
      <c r="C1" s="30"/>
      <c r="D1" s="30"/>
      <c r="E1" s="30"/>
    </row>
    <row r="2" spans="1:12" ht="23.25" thickBot="1">
      <c r="A2" s="1" t="s">
        <v>0</v>
      </c>
      <c r="B2" s="26" t="s">
        <v>1</v>
      </c>
      <c r="C2" s="27"/>
      <c r="D2" s="26" t="s">
        <v>2</v>
      </c>
      <c r="E2" s="27"/>
      <c r="F2" s="26" t="s">
        <v>3</v>
      </c>
      <c r="G2" s="27"/>
      <c r="H2" s="26" t="s">
        <v>4</v>
      </c>
      <c r="I2" s="27"/>
      <c r="J2" s="26" t="s">
        <v>5</v>
      </c>
      <c r="K2" s="27"/>
      <c r="L2" s="19" t="s">
        <v>6</v>
      </c>
    </row>
    <row r="3" spans="1:12" ht="15.75" thickBot="1">
      <c r="A3" s="2" t="s">
        <v>7</v>
      </c>
      <c r="B3" s="3" t="s">
        <v>45</v>
      </c>
      <c r="C3" s="4" t="s">
        <v>16</v>
      </c>
      <c r="D3" s="3" t="s">
        <v>45</v>
      </c>
      <c r="E3" s="4" t="s">
        <v>16</v>
      </c>
      <c r="F3" s="3" t="s">
        <v>45</v>
      </c>
      <c r="G3" s="4" t="s">
        <v>16</v>
      </c>
      <c r="H3" s="3" t="s">
        <v>45</v>
      </c>
      <c r="I3" s="4" t="s">
        <v>16</v>
      </c>
      <c r="J3" s="3" t="s">
        <v>45</v>
      </c>
      <c r="K3" s="4" t="s">
        <v>16</v>
      </c>
      <c r="L3" s="4"/>
    </row>
    <row r="4" spans="1:12" ht="17.25" thickBot="1">
      <c r="A4" s="5" t="s">
        <v>167</v>
      </c>
      <c r="B4" s="7">
        <v>150</v>
      </c>
      <c r="C4" s="8">
        <v>200</v>
      </c>
      <c r="D4" s="7">
        <v>3.6</v>
      </c>
      <c r="E4" s="8">
        <v>4.8099999999999996</v>
      </c>
      <c r="F4" s="7">
        <v>3.87</v>
      </c>
      <c r="G4" s="8">
        <v>5.17</v>
      </c>
      <c r="H4" s="7">
        <v>12.39</v>
      </c>
      <c r="I4" s="8">
        <v>16.52</v>
      </c>
      <c r="J4" s="7">
        <v>100.6</v>
      </c>
      <c r="K4" s="8">
        <v>134.16</v>
      </c>
      <c r="L4" s="8">
        <v>179</v>
      </c>
    </row>
    <row r="5" spans="1:12" ht="15.75" thickBot="1">
      <c r="A5" s="5" t="s">
        <v>20</v>
      </c>
      <c r="B5" s="7">
        <v>170</v>
      </c>
      <c r="C5" s="8">
        <v>180</v>
      </c>
      <c r="D5" s="7">
        <v>1.5</v>
      </c>
      <c r="E5" s="8">
        <v>1.6</v>
      </c>
      <c r="F5" s="7">
        <v>1</v>
      </c>
      <c r="G5" s="8">
        <v>1.1000000000000001</v>
      </c>
      <c r="H5" s="7">
        <v>5.0999999999999996</v>
      </c>
      <c r="I5" s="8">
        <v>5.4</v>
      </c>
      <c r="J5" s="7">
        <v>34.9</v>
      </c>
      <c r="K5" s="8">
        <v>37</v>
      </c>
      <c r="L5" s="8">
        <v>21</v>
      </c>
    </row>
    <row r="6" spans="1:12" ht="17.25" thickBot="1">
      <c r="A6" s="5" t="s">
        <v>28</v>
      </c>
      <c r="B6" s="7">
        <v>25</v>
      </c>
      <c r="C6" s="8">
        <v>35</v>
      </c>
      <c r="D6" s="7">
        <v>1.54</v>
      </c>
      <c r="E6" s="8">
        <v>2.31</v>
      </c>
      <c r="F6" s="7">
        <v>4.29</v>
      </c>
      <c r="G6" s="8">
        <v>4.37</v>
      </c>
      <c r="H6" s="7">
        <v>9.8800000000000008</v>
      </c>
      <c r="I6" s="8">
        <v>14.8</v>
      </c>
      <c r="J6" s="7">
        <v>84.4</v>
      </c>
      <c r="K6" s="8">
        <v>107.9</v>
      </c>
      <c r="L6" s="8" t="s">
        <v>30</v>
      </c>
    </row>
    <row r="7" spans="1:12" ht="15.75" thickBot="1">
      <c r="A7" s="5" t="s">
        <v>29</v>
      </c>
      <c r="B7" s="7">
        <v>40</v>
      </c>
      <c r="C7" s="8">
        <v>40</v>
      </c>
      <c r="D7" s="7">
        <v>5.0999999999999996</v>
      </c>
      <c r="E7" s="8">
        <v>5.0999999999999996</v>
      </c>
      <c r="F7" s="7">
        <v>4.5999999999999996</v>
      </c>
      <c r="G7" s="8">
        <v>4.5999999999999996</v>
      </c>
      <c r="H7" s="7">
        <v>0.3</v>
      </c>
      <c r="I7" s="8">
        <v>0.3</v>
      </c>
      <c r="J7" s="7">
        <v>63</v>
      </c>
      <c r="K7" s="8">
        <v>63</v>
      </c>
      <c r="L7" s="8">
        <v>310</v>
      </c>
    </row>
    <row r="8" spans="1:12" ht="15.75" thickBot="1">
      <c r="A8" s="5" t="s">
        <v>25</v>
      </c>
      <c r="B8" s="7">
        <f t="shared" ref="B8:K8" si="0">SUM(B4:B7)</f>
        <v>385</v>
      </c>
      <c r="C8" s="8">
        <f t="shared" si="0"/>
        <v>455</v>
      </c>
      <c r="D8" s="7">
        <f t="shared" si="0"/>
        <v>11.739999999999998</v>
      </c>
      <c r="E8" s="8">
        <f t="shared" si="0"/>
        <v>13.82</v>
      </c>
      <c r="F8" s="7">
        <f t="shared" si="0"/>
        <v>13.76</v>
      </c>
      <c r="G8" s="8">
        <f t="shared" si="0"/>
        <v>15.24</v>
      </c>
      <c r="H8" s="7">
        <f t="shared" si="0"/>
        <v>27.670000000000005</v>
      </c>
      <c r="I8" s="8">
        <f t="shared" si="0"/>
        <v>37.019999999999996</v>
      </c>
      <c r="J8" s="7">
        <f t="shared" si="0"/>
        <v>282.89999999999998</v>
      </c>
      <c r="K8" s="8">
        <f t="shared" si="0"/>
        <v>342.06</v>
      </c>
      <c r="L8" s="8"/>
    </row>
    <row r="9" spans="1:12" ht="15.75" thickBot="1">
      <c r="A9" s="6" t="s">
        <v>11</v>
      </c>
      <c r="B9" s="7"/>
      <c r="C9" s="8"/>
      <c r="D9" s="7"/>
      <c r="E9" s="8"/>
      <c r="F9" s="7"/>
      <c r="G9" s="8"/>
      <c r="H9" s="7"/>
      <c r="I9" s="8"/>
      <c r="J9" s="7"/>
      <c r="K9" s="8"/>
      <c r="L9" s="8"/>
    </row>
    <row r="10" spans="1:12" ht="15.75" thickBot="1">
      <c r="A10" s="5" t="s">
        <v>22</v>
      </c>
      <c r="B10" s="7">
        <v>100</v>
      </c>
      <c r="C10" s="8">
        <v>100</v>
      </c>
      <c r="D10" s="7">
        <v>0.5</v>
      </c>
      <c r="E10" s="8">
        <v>0.5</v>
      </c>
      <c r="F10" s="7">
        <v>0.1</v>
      </c>
      <c r="G10" s="8">
        <v>0.1</v>
      </c>
      <c r="H10" s="7">
        <v>10.1</v>
      </c>
      <c r="I10" s="8">
        <v>10.1</v>
      </c>
      <c r="J10" s="7">
        <v>46</v>
      </c>
      <c r="K10" s="8">
        <v>46</v>
      </c>
      <c r="L10" s="8">
        <v>532</v>
      </c>
    </row>
    <row r="11" spans="1:12" ht="15.75" thickBot="1">
      <c r="A11" s="6" t="s">
        <v>12</v>
      </c>
      <c r="B11" s="7"/>
      <c r="C11" s="8"/>
      <c r="D11" s="7"/>
      <c r="E11" s="8"/>
      <c r="F11" s="7"/>
      <c r="G11" s="8"/>
      <c r="H11" s="7"/>
      <c r="I11" s="8"/>
      <c r="J11" s="7"/>
      <c r="K11" s="8"/>
      <c r="L11" s="8"/>
    </row>
    <row r="12" spans="1:12" ht="33.75" thickBot="1">
      <c r="A12" s="5" t="s">
        <v>107</v>
      </c>
      <c r="B12" s="7">
        <v>150</v>
      </c>
      <c r="C12" s="8">
        <v>200</v>
      </c>
      <c r="D12" s="7">
        <v>5.58</v>
      </c>
      <c r="E12" s="8">
        <v>7.44</v>
      </c>
      <c r="F12" s="7">
        <v>4.3899999999999997</v>
      </c>
      <c r="G12" s="8">
        <v>5.85</v>
      </c>
      <c r="H12" s="7">
        <v>10.75</v>
      </c>
      <c r="I12" s="8">
        <v>14.33</v>
      </c>
      <c r="J12" s="7">
        <v>104.8</v>
      </c>
      <c r="K12" s="8">
        <v>139.72999999999999</v>
      </c>
      <c r="L12" s="8">
        <v>39</v>
      </c>
    </row>
    <row r="13" spans="1:12" ht="17.25" thickBot="1">
      <c r="A13" s="5" t="s">
        <v>108</v>
      </c>
      <c r="B13" s="7">
        <v>70</v>
      </c>
      <c r="C13" s="8">
        <v>80</v>
      </c>
      <c r="D13" s="7">
        <v>10.45</v>
      </c>
      <c r="E13" s="8">
        <v>12.54</v>
      </c>
      <c r="F13" s="7">
        <v>9.5500000000000007</v>
      </c>
      <c r="G13" s="8">
        <v>11.46</v>
      </c>
      <c r="H13" s="7">
        <v>3.83</v>
      </c>
      <c r="I13" s="8">
        <v>4.5999999999999996</v>
      </c>
      <c r="J13" s="7">
        <v>143.30000000000001</v>
      </c>
      <c r="K13" s="8">
        <v>171.9</v>
      </c>
      <c r="L13" s="8">
        <v>408</v>
      </c>
    </row>
    <row r="14" spans="1:12" ht="15.75" thickBot="1">
      <c r="A14" s="5" t="s">
        <v>111</v>
      </c>
      <c r="B14" s="7">
        <v>110</v>
      </c>
      <c r="C14" s="8">
        <v>130</v>
      </c>
      <c r="D14" s="7">
        <v>6.4</v>
      </c>
      <c r="E14" s="8">
        <v>7.56</v>
      </c>
      <c r="F14" s="7">
        <v>4</v>
      </c>
      <c r="G14" s="8">
        <v>4.7</v>
      </c>
      <c r="H14" s="7">
        <v>33</v>
      </c>
      <c r="I14" s="8">
        <v>39</v>
      </c>
      <c r="J14" s="7">
        <v>193.38</v>
      </c>
      <c r="K14" s="8">
        <v>228.5</v>
      </c>
      <c r="L14" s="8">
        <v>186</v>
      </c>
    </row>
    <row r="15" spans="1:12" ht="17.25" thickBot="1">
      <c r="A15" s="5" t="s">
        <v>109</v>
      </c>
      <c r="B15" s="7">
        <v>40</v>
      </c>
      <c r="C15" s="8">
        <v>60</v>
      </c>
      <c r="D15" s="7">
        <v>0.52</v>
      </c>
      <c r="E15" s="8">
        <v>0.79</v>
      </c>
      <c r="F15" s="7">
        <v>2.06</v>
      </c>
      <c r="G15" s="8">
        <v>3.09</v>
      </c>
      <c r="H15" s="7">
        <v>4.8</v>
      </c>
      <c r="I15" s="8">
        <v>7.2</v>
      </c>
      <c r="J15" s="7">
        <v>40.299999999999997</v>
      </c>
      <c r="K15" s="8">
        <v>60.5</v>
      </c>
      <c r="L15" s="8">
        <v>70</v>
      </c>
    </row>
    <row r="16" spans="1:12" ht="15.75" thickBot="1">
      <c r="A16" s="5" t="s">
        <v>18</v>
      </c>
      <c r="B16" s="7">
        <v>150</v>
      </c>
      <c r="C16" s="8">
        <v>180</v>
      </c>
      <c r="D16" s="7">
        <v>1.02</v>
      </c>
      <c r="E16" s="8">
        <v>1.22</v>
      </c>
      <c r="F16" s="7">
        <v>0</v>
      </c>
      <c r="G16" s="8">
        <v>0</v>
      </c>
      <c r="H16" s="7">
        <v>21.76</v>
      </c>
      <c r="I16" s="8">
        <v>26.12</v>
      </c>
      <c r="J16" s="7">
        <v>91.14</v>
      </c>
      <c r="K16" s="8">
        <v>109.37</v>
      </c>
      <c r="L16" s="8">
        <v>517</v>
      </c>
    </row>
    <row r="17" spans="1:12" ht="15.75" thickBot="1">
      <c r="A17" s="5" t="s">
        <v>10</v>
      </c>
      <c r="B17" s="7">
        <v>18</v>
      </c>
      <c r="C17" s="8">
        <v>18</v>
      </c>
      <c r="D17" s="7">
        <v>1.36</v>
      </c>
      <c r="E17" s="8">
        <v>1.36</v>
      </c>
      <c r="F17" s="7">
        <v>0.14000000000000001</v>
      </c>
      <c r="G17" s="8">
        <v>0.14000000000000001</v>
      </c>
      <c r="H17" s="7">
        <v>8.85</v>
      </c>
      <c r="I17" s="8">
        <v>8.85</v>
      </c>
      <c r="J17" s="7">
        <v>42.3</v>
      </c>
      <c r="K17" s="8">
        <v>42.3</v>
      </c>
      <c r="L17" s="8">
        <v>122</v>
      </c>
    </row>
    <row r="18" spans="1:12" ht="15.75" thickBot="1">
      <c r="A18" s="5" t="s">
        <v>13</v>
      </c>
      <c r="B18" s="7">
        <v>29</v>
      </c>
      <c r="C18" s="8">
        <v>36</v>
      </c>
      <c r="D18" s="7">
        <v>1.91</v>
      </c>
      <c r="E18" s="8">
        <v>2.36</v>
      </c>
      <c r="F18" s="7">
        <v>0.34</v>
      </c>
      <c r="G18" s="8">
        <v>0.43</v>
      </c>
      <c r="H18" s="7">
        <v>9.68</v>
      </c>
      <c r="I18" s="8">
        <v>12</v>
      </c>
      <c r="J18" s="7">
        <v>50.4</v>
      </c>
      <c r="K18" s="8">
        <v>62.6</v>
      </c>
      <c r="L18" s="8">
        <v>123</v>
      </c>
    </row>
    <row r="19" spans="1:12" ht="15.75" thickBot="1">
      <c r="A19" s="6" t="s">
        <v>26</v>
      </c>
      <c r="B19" s="7">
        <f t="shared" ref="B19:K19" si="1">SUM(B12:B18)</f>
        <v>567</v>
      </c>
      <c r="C19" s="7">
        <f t="shared" si="1"/>
        <v>704</v>
      </c>
      <c r="D19" s="7">
        <f t="shared" si="1"/>
        <v>27.24</v>
      </c>
      <c r="E19" s="7">
        <f t="shared" si="1"/>
        <v>33.269999999999996</v>
      </c>
      <c r="F19" s="7">
        <f t="shared" si="1"/>
        <v>20.48</v>
      </c>
      <c r="G19" s="7">
        <f t="shared" si="1"/>
        <v>25.67</v>
      </c>
      <c r="H19" s="7">
        <f t="shared" si="1"/>
        <v>92.669999999999987</v>
      </c>
      <c r="I19" s="7">
        <f t="shared" si="1"/>
        <v>112.1</v>
      </c>
      <c r="J19" s="7">
        <f t="shared" si="1"/>
        <v>665.62</v>
      </c>
      <c r="K19" s="7">
        <f t="shared" si="1"/>
        <v>814.9</v>
      </c>
      <c r="L19" s="7"/>
    </row>
    <row r="20" spans="1:12" ht="15.75" thickBot="1">
      <c r="A20" s="5" t="s">
        <v>14</v>
      </c>
      <c r="B20" s="7"/>
      <c r="C20" s="8"/>
      <c r="D20" s="7"/>
      <c r="E20" s="8"/>
      <c r="F20" s="7"/>
      <c r="G20" s="8"/>
      <c r="H20" s="7"/>
      <c r="I20" s="8"/>
      <c r="J20" s="7"/>
      <c r="K20" s="8"/>
      <c r="L20" s="8"/>
    </row>
    <row r="21" spans="1:12" ht="17.25" thickBot="1">
      <c r="A21" s="5" t="s">
        <v>44</v>
      </c>
      <c r="B21" s="7">
        <v>150</v>
      </c>
      <c r="C21" s="8">
        <v>180</v>
      </c>
      <c r="D21" s="7">
        <v>4.47</v>
      </c>
      <c r="E21" s="8">
        <v>5.3</v>
      </c>
      <c r="F21" s="7">
        <v>5.0999999999999996</v>
      </c>
      <c r="G21" s="8">
        <v>6.1</v>
      </c>
      <c r="H21" s="7">
        <v>8.1</v>
      </c>
      <c r="I21" s="8">
        <v>9.5</v>
      </c>
      <c r="J21" s="7">
        <v>96.1</v>
      </c>
      <c r="K21" s="8">
        <v>114.1</v>
      </c>
      <c r="L21" s="8">
        <v>529</v>
      </c>
    </row>
    <row r="22" spans="1:12" ht="17.25" thickBot="1">
      <c r="A22" s="5" t="s">
        <v>110</v>
      </c>
      <c r="B22" s="7">
        <v>80</v>
      </c>
      <c r="C22" s="8">
        <v>120</v>
      </c>
      <c r="D22" s="7">
        <v>13.6</v>
      </c>
      <c r="E22" s="8">
        <v>20.399999999999999</v>
      </c>
      <c r="F22" s="7">
        <v>8.48</v>
      </c>
      <c r="G22" s="8">
        <v>12.73</v>
      </c>
      <c r="H22" s="7">
        <v>16.5</v>
      </c>
      <c r="I22" s="8">
        <v>24.8</v>
      </c>
      <c r="J22" s="7">
        <v>200.48</v>
      </c>
      <c r="K22" s="8">
        <v>300.83999999999997</v>
      </c>
      <c r="L22" s="8">
        <v>330</v>
      </c>
    </row>
    <row r="23" spans="1:12" ht="15.75" thickBot="1">
      <c r="A23" s="5"/>
      <c r="B23" s="7"/>
      <c r="C23" s="8"/>
      <c r="D23" s="7"/>
      <c r="E23" s="8"/>
      <c r="F23" s="7"/>
      <c r="G23" s="8"/>
      <c r="H23" s="7"/>
      <c r="I23" s="8"/>
      <c r="J23" s="7"/>
      <c r="K23" s="8"/>
      <c r="L23" s="8"/>
    </row>
    <row r="24" spans="1:12" ht="15.75" thickBot="1">
      <c r="A24" s="5" t="s">
        <v>27</v>
      </c>
      <c r="B24" s="7">
        <f>SUM(B21:B23)</f>
        <v>230</v>
      </c>
      <c r="C24" s="7">
        <f t="shared" ref="C24:K24" si="2">SUM(C21:C23)</f>
        <v>300</v>
      </c>
      <c r="D24" s="7">
        <f t="shared" si="2"/>
        <v>18.07</v>
      </c>
      <c r="E24" s="7">
        <f t="shared" si="2"/>
        <v>25.7</v>
      </c>
      <c r="F24" s="7">
        <f t="shared" si="2"/>
        <v>13.58</v>
      </c>
      <c r="G24" s="7">
        <f t="shared" si="2"/>
        <v>18.829999999999998</v>
      </c>
      <c r="H24" s="7">
        <f t="shared" si="2"/>
        <v>24.6</v>
      </c>
      <c r="I24" s="7">
        <f t="shared" si="2"/>
        <v>34.299999999999997</v>
      </c>
      <c r="J24" s="7">
        <f t="shared" si="2"/>
        <v>296.58</v>
      </c>
      <c r="K24" s="7">
        <f t="shared" si="2"/>
        <v>414.93999999999994</v>
      </c>
      <c r="L24" s="7"/>
    </row>
    <row r="25" spans="1:12" ht="15.75" thickBot="1">
      <c r="A25" s="9" t="s">
        <v>15</v>
      </c>
      <c r="B25" s="7">
        <f>B8+B10+B19+B24</f>
        <v>1282</v>
      </c>
      <c r="C25" s="7">
        <f t="shared" ref="C25:K25" si="3">C24+C19+C10+C8</f>
        <v>1559</v>
      </c>
      <c r="D25" s="7">
        <f t="shared" si="3"/>
        <v>57.55</v>
      </c>
      <c r="E25" s="7">
        <f t="shared" si="3"/>
        <v>73.289999999999992</v>
      </c>
      <c r="F25" s="7">
        <f t="shared" si="3"/>
        <v>47.92</v>
      </c>
      <c r="G25" s="7">
        <f t="shared" si="3"/>
        <v>59.84</v>
      </c>
      <c r="H25" s="7">
        <f t="shared" si="3"/>
        <v>155.04</v>
      </c>
      <c r="I25" s="7">
        <f t="shared" si="3"/>
        <v>193.51999999999998</v>
      </c>
      <c r="J25" s="7">
        <f t="shared" si="3"/>
        <v>1291.0999999999999</v>
      </c>
      <c r="K25" s="7">
        <f t="shared" si="3"/>
        <v>1617.8999999999999</v>
      </c>
      <c r="L25" s="8"/>
    </row>
    <row r="26" spans="1:12" ht="15.75" thickBot="1">
      <c r="A26" s="5"/>
      <c r="B26" s="7"/>
      <c r="C26" s="8"/>
      <c r="D26" s="7"/>
      <c r="E26" s="8"/>
      <c r="F26" s="7"/>
      <c r="G26" s="8"/>
      <c r="H26" s="7"/>
      <c r="I26" s="8"/>
      <c r="J26" s="7"/>
      <c r="K26" s="8"/>
      <c r="L26" s="8"/>
    </row>
  </sheetData>
  <mergeCells count="6">
    <mergeCell ref="J2:K2"/>
    <mergeCell ref="A1:E1"/>
    <mergeCell ref="B2:C2"/>
    <mergeCell ref="D2:E2"/>
    <mergeCell ref="F2:G2"/>
    <mergeCell ref="H2:I2"/>
  </mergeCells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L26"/>
  <sheetViews>
    <sheetView workbookViewId="0">
      <selection sqref="A1:E1"/>
    </sheetView>
  </sheetViews>
  <sheetFormatPr defaultRowHeight="15"/>
  <sheetData>
    <row r="1" spans="1:12" ht="19.5" thickBot="1">
      <c r="A1" s="29">
        <v>45602</v>
      </c>
      <c r="B1" s="30"/>
      <c r="C1" s="30"/>
      <c r="D1" s="30"/>
      <c r="E1" s="30"/>
    </row>
    <row r="2" spans="1:12" ht="23.25" thickBot="1">
      <c r="A2" s="1" t="s">
        <v>0</v>
      </c>
      <c r="B2" s="26" t="s">
        <v>1</v>
      </c>
      <c r="C2" s="27"/>
      <c r="D2" s="26" t="s">
        <v>2</v>
      </c>
      <c r="E2" s="27"/>
      <c r="F2" s="26" t="s">
        <v>3</v>
      </c>
      <c r="G2" s="27"/>
      <c r="H2" s="26" t="s">
        <v>4</v>
      </c>
      <c r="I2" s="27"/>
      <c r="J2" s="26" t="s">
        <v>5</v>
      </c>
      <c r="K2" s="27"/>
      <c r="L2" s="19" t="s">
        <v>6</v>
      </c>
    </row>
    <row r="3" spans="1:12" ht="15.75" thickBot="1">
      <c r="A3" s="2" t="s">
        <v>7</v>
      </c>
      <c r="B3" s="3" t="s">
        <v>45</v>
      </c>
      <c r="C3" s="4" t="s">
        <v>16</v>
      </c>
      <c r="D3" s="3" t="s">
        <v>45</v>
      </c>
      <c r="E3" s="4" t="s">
        <v>16</v>
      </c>
      <c r="F3" s="3" t="s">
        <v>45</v>
      </c>
      <c r="G3" s="4" t="s">
        <v>16</v>
      </c>
      <c r="H3" s="3" t="s">
        <v>45</v>
      </c>
      <c r="I3" s="4" t="s">
        <v>16</v>
      </c>
      <c r="J3" s="3" t="s">
        <v>45</v>
      </c>
      <c r="K3" s="4" t="s">
        <v>16</v>
      </c>
      <c r="L3" s="4"/>
    </row>
    <row r="4" spans="1:12" ht="15.75" thickBot="1">
      <c r="A4" s="5" t="s">
        <v>112</v>
      </c>
      <c r="B4" s="7">
        <v>150</v>
      </c>
      <c r="C4" s="8">
        <v>200</v>
      </c>
      <c r="D4" s="7">
        <v>5.85</v>
      </c>
      <c r="E4" s="8">
        <v>7.79</v>
      </c>
      <c r="F4" s="7">
        <v>7.4</v>
      </c>
      <c r="G4" s="8">
        <v>9.89</v>
      </c>
      <c r="H4" s="7">
        <v>26.3</v>
      </c>
      <c r="I4" s="8">
        <v>35.9</v>
      </c>
      <c r="J4" s="7">
        <v>200.2</v>
      </c>
      <c r="K4" s="8">
        <v>266.89</v>
      </c>
      <c r="L4" s="8">
        <v>282</v>
      </c>
    </row>
    <row r="5" spans="1:12" ht="15.75" thickBot="1">
      <c r="A5" s="5" t="s">
        <v>113</v>
      </c>
      <c r="B5" s="7">
        <v>170</v>
      </c>
      <c r="C5" s="8">
        <v>180</v>
      </c>
      <c r="D5" s="7">
        <v>0</v>
      </c>
      <c r="E5" s="8">
        <v>0.1</v>
      </c>
      <c r="F5" s="7">
        <v>0</v>
      </c>
      <c r="G5" s="8">
        <v>0</v>
      </c>
      <c r="H5" s="7">
        <v>4.8</v>
      </c>
      <c r="I5" s="8">
        <v>5.0999999999999996</v>
      </c>
      <c r="J5" s="7">
        <v>19.260000000000002</v>
      </c>
      <c r="K5" s="8">
        <v>20.399999999999999</v>
      </c>
      <c r="L5" s="8">
        <v>7</v>
      </c>
    </row>
    <row r="6" spans="1:12" ht="17.25" thickBot="1">
      <c r="A6" s="5" t="s">
        <v>28</v>
      </c>
      <c r="B6" s="7">
        <v>25</v>
      </c>
      <c r="C6" s="8">
        <v>35</v>
      </c>
      <c r="D6" s="7">
        <v>1.54</v>
      </c>
      <c r="E6" s="8">
        <v>2.31</v>
      </c>
      <c r="F6" s="7">
        <v>4.29</v>
      </c>
      <c r="G6" s="8">
        <v>4.37</v>
      </c>
      <c r="H6" s="7">
        <v>9.8800000000000008</v>
      </c>
      <c r="I6" s="8">
        <v>14.8</v>
      </c>
      <c r="J6" s="7">
        <v>84.4</v>
      </c>
      <c r="K6" s="8">
        <v>107.9</v>
      </c>
      <c r="L6" s="8" t="s">
        <v>30</v>
      </c>
    </row>
    <row r="7" spans="1:12" ht="15.75" thickBot="1">
      <c r="A7" s="5" t="s">
        <v>114</v>
      </c>
      <c r="B7" s="7">
        <v>7</v>
      </c>
      <c r="C7" s="8">
        <v>10</v>
      </c>
      <c r="D7" s="7">
        <v>1.79</v>
      </c>
      <c r="E7" s="8">
        <v>2.56</v>
      </c>
      <c r="F7" s="7">
        <v>1.8</v>
      </c>
      <c r="G7" s="8">
        <v>2.57</v>
      </c>
      <c r="H7" s="7">
        <v>0</v>
      </c>
      <c r="I7" s="8">
        <v>0</v>
      </c>
      <c r="J7" s="7">
        <v>24.03</v>
      </c>
      <c r="K7" s="8">
        <v>34.33</v>
      </c>
      <c r="L7" s="8">
        <v>114</v>
      </c>
    </row>
    <row r="8" spans="1:12" ht="15.75" thickBot="1">
      <c r="A8" s="5" t="s">
        <v>25</v>
      </c>
      <c r="B8" s="7">
        <f t="shared" ref="B8:K8" si="0">SUM(B4:B7)</f>
        <v>352</v>
      </c>
      <c r="C8" s="8">
        <f t="shared" si="0"/>
        <v>425</v>
      </c>
      <c r="D8" s="7">
        <f t="shared" si="0"/>
        <v>9.18</v>
      </c>
      <c r="E8" s="8">
        <f t="shared" si="0"/>
        <v>12.76</v>
      </c>
      <c r="F8" s="7">
        <f t="shared" si="0"/>
        <v>13.490000000000002</v>
      </c>
      <c r="G8" s="8">
        <f t="shared" si="0"/>
        <v>16.830000000000002</v>
      </c>
      <c r="H8" s="7">
        <f t="shared" si="0"/>
        <v>40.980000000000004</v>
      </c>
      <c r="I8" s="8">
        <f t="shared" si="0"/>
        <v>55.8</v>
      </c>
      <c r="J8" s="7">
        <f t="shared" si="0"/>
        <v>327.89</v>
      </c>
      <c r="K8" s="8">
        <f t="shared" si="0"/>
        <v>429.51999999999992</v>
      </c>
      <c r="L8" s="8"/>
    </row>
    <row r="9" spans="1:12" ht="15.75" thickBot="1">
      <c r="A9" s="6" t="s">
        <v>11</v>
      </c>
      <c r="B9" s="7"/>
      <c r="C9" s="8"/>
      <c r="D9" s="7"/>
      <c r="E9" s="8"/>
      <c r="F9" s="7"/>
      <c r="G9" s="8"/>
      <c r="H9" s="7"/>
      <c r="I9" s="8"/>
      <c r="J9" s="7"/>
      <c r="K9" s="8"/>
      <c r="L9" s="8"/>
    </row>
    <row r="10" spans="1:12" ht="15.75" thickBot="1">
      <c r="A10" s="5" t="s">
        <v>24</v>
      </c>
      <c r="B10" s="7">
        <v>100</v>
      </c>
      <c r="C10" s="8">
        <v>100</v>
      </c>
      <c r="D10" s="7">
        <v>0.4</v>
      </c>
      <c r="E10" s="8">
        <v>0.4</v>
      </c>
      <c r="F10" s="7">
        <v>0</v>
      </c>
      <c r="G10" s="8">
        <v>0</v>
      </c>
      <c r="H10" s="7">
        <v>9.8000000000000007</v>
      </c>
      <c r="I10" s="8">
        <v>9.8000000000000007</v>
      </c>
      <c r="J10" s="7">
        <v>42</v>
      </c>
      <c r="K10" s="8">
        <v>42</v>
      </c>
      <c r="L10" s="8"/>
    </row>
    <row r="11" spans="1:12" ht="15.75" thickBot="1">
      <c r="A11" s="6" t="s">
        <v>12</v>
      </c>
      <c r="B11" s="7"/>
      <c r="C11" s="8"/>
      <c r="D11" s="7"/>
      <c r="E11" s="8"/>
      <c r="F11" s="7"/>
      <c r="G11" s="8"/>
      <c r="H11" s="7"/>
      <c r="I11" s="8"/>
      <c r="J11" s="7"/>
      <c r="K11" s="8"/>
      <c r="L11" s="8"/>
    </row>
    <row r="12" spans="1:12" ht="17.25" thickBot="1">
      <c r="A12" s="5" t="s">
        <v>115</v>
      </c>
      <c r="B12" s="7">
        <v>150</v>
      </c>
      <c r="C12" s="8">
        <v>200</v>
      </c>
      <c r="D12" s="7">
        <v>1.98</v>
      </c>
      <c r="E12" s="8">
        <v>2.63</v>
      </c>
      <c r="F12" s="7">
        <v>2.88</v>
      </c>
      <c r="G12" s="8">
        <v>3.8</v>
      </c>
      <c r="H12" s="7">
        <v>5.95</v>
      </c>
      <c r="I12" s="8">
        <v>7.9</v>
      </c>
      <c r="J12" s="7">
        <v>64.3</v>
      </c>
      <c r="K12" s="8">
        <v>85.77</v>
      </c>
      <c r="L12" s="8">
        <v>158</v>
      </c>
    </row>
    <row r="13" spans="1:12" ht="25.5" thickBot="1">
      <c r="A13" s="5" t="s">
        <v>116</v>
      </c>
      <c r="B13" s="7">
        <v>160</v>
      </c>
      <c r="C13" s="8">
        <v>200</v>
      </c>
      <c r="D13" s="7">
        <v>17.399999999999999</v>
      </c>
      <c r="E13" s="8">
        <v>23.28</v>
      </c>
      <c r="F13" s="7">
        <v>18.8</v>
      </c>
      <c r="G13" s="8">
        <v>23.5</v>
      </c>
      <c r="H13" s="7">
        <v>15.1</v>
      </c>
      <c r="I13" s="8">
        <v>18.87</v>
      </c>
      <c r="J13" s="7">
        <v>304.10000000000002</v>
      </c>
      <c r="K13" s="8">
        <v>380.1</v>
      </c>
      <c r="L13" s="8">
        <v>387</v>
      </c>
    </row>
    <row r="14" spans="1:12" ht="15.75" thickBot="1">
      <c r="A14" s="5" t="s">
        <v>117</v>
      </c>
      <c r="B14" s="7">
        <v>30</v>
      </c>
      <c r="C14" s="8">
        <v>30</v>
      </c>
      <c r="D14" s="7">
        <v>0.32</v>
      </c>
      <c r="E14" s="8">
        <v>0.32</v>
      </c>
      <c r="F14" s="7">
        <v>1.1000000000000001</v>
      </c>
      <c r="G14" s="8">
        <v>1.1000000000000001</v>
      </c>
      <c r="H14" s="7">
        <v>2.0699999999999998</v>
      </c>
      <c r="I14" s="8">
        <v>2.0699999999999998</v>
      </c>
      <c r="J14" s="7">
        <v>20</v>
      </c>
      <c r="K14" s="8">
        <v>20</v>
      </c>
      <c r="L14" s="8">
        <v>465</v>
      </c>
    </row>
    <row r="15" spans="1:12" ht="15.75" thickBot="1">
      <c r="A15" s="5" t="s">
        <v>160</v>
      </c>
      <c r="B15" s="7">
        <v>40</v>
      </c>
      <c r="C15" s="8">
        <v>60</v>
      </c>
      <c r="D15" s="7">
        <v>0.45</v>
      </c>
      <c r="E15" s="8">
        <v>0.67</v>
      </c>
      <c r="F15" s="7">
        <v>4.04</v>
      </c>
      <c r="G15" s="8">
        <v>6.04</v>
      </c>
      <c r="H15" s="7">
        <v>3.6</v>
      </c>
      <c r="I15" s="8">
        <v>5.4</v>
      </c>
      <c r="J15" s="7">
        <v>53.06</v>
      </c>
      <c r="K15" s="8">
        <v>79.59</v>
      </c>
      <c r="L15" s="8">
        <v>6</v>
      </c>
    </row>
    <row r="16" spans="1:12" ht="15.75" thickBot="1">
      <c r="A16" s="5" t="s">
        <v>52</v>
      </c>
      <c r="B16" s="7">
        <v>150</v>
      </c>
      <c r="C16" s="8">
        <v>180</v>
      </c>
      <c r="D16" s="7">
        <v>0.25</v>
      </c>
      <c r="E16" s="8">
        <v>0.3</v>
      </c>
      <c r="F16" s="7">
        <v>0</v>
      </c>
      <c r="G16" s="8">
        <v>0.1</v>
      </c>
      <c r="H16" s="7">
        <v>18</v>
      </c>
      <c r="I16" s="8">
        <v>21.6</v>
      </c>
      <c r="J16" s="7">
        <v>75.099999999999994</v>
      </c>
      <c r="K16" s="8">
        <v>90.1</v>
      </c>
      <c r="L16" s="8">
        <v>51</v>
      </c>
    </row>
    <row r="17" spans="1:12" ht="15.75" thickBot="1">
      <c r="A17" s="5" t="s">
        <v>163</v>
      </c>
      <c r="B17" s="7">
        <v>18</v>
      </c>
      <c r="C17" s="8">
        <v>18</v>
      </c>
      <c r="D17" s="7">
        <v>1.52</v>
      </c>
      <c r="E17" s="8">
        <v>1.52</v>
      </c>
      <c r="F17" s="7">
        <v>0.16</v>
      </c>
      <c r="G17" s="8">
        <v>0.16</v>
      </c>
      <c r="H17" s="7">
        <v>9.84</v>
      </c>
      <c r="I17" s="8">
        <v>9.84</v>
      </c>
      <c r="J17" s="7">
        <v>47</v>
      </c>
      <c r="K17" s="8">
        <v>47</v>
      </c>
      <c r="L17" s="8">
        <v>122</v>
      </c>
    </row>
    <row r="18" spans="1:12" ht="15.75" thickBot="1">
      <c r="A18" s="5" t="s">
        <v>13</v>
      </c>
      <c r="B18" s="7">
        <v>29</v>
      </c>
      <c r="C18" s="8">
        <v>36</v>
      </c>
      <c r="D18" s="7">
        <v>1.91</v>
      </c>
      <c r="E18" s="8">
        <v>2.36</v>
      </c>
      <c r="F18" s="7">
        <v>0.34</v>
      </c>
      <c r="G18" s="8">
        <v>0.43</v>
      </c>
      <c r="H18" s="7">
        <v>9.68</v>
      </c>
      <c r="I18" s="8">
        <v>12</v>
      </c>
      <c r="J18" s="7">
        <v>50.4</v>
      </c>
      <c r="K18" s="8">
        <v>62.6</v>
      </c>
      <c r="L18" s="8">
        <v>123</v>
      </c>
    </row>
    <row r="19" spans="1:12" ht="15.75" thickBot="1">
      <c r="A19" s="6" t="s">
        <v>26</v>
      </c>
      <c r="B19" s="7">
        <f t="shared" ref="B19:K19" si="1">SUM(B12:B18)</f>
        <v>577</v>
      </c>
      <c r="C19" s="7">
        <f t="shared" si="1"/>
        <v>724</v>
      </c>
      <c r="D19" s="7">
        <f t="shared" si="1"/>
        <v>23.83</v>
      </c>
      <c r="E19" s="7">
        <f t="shared" si="1"/>
        <v>31.080000000000002</v>
      </c>
      <c r="F19" s="7">
        <f t="shared" si="1"/>
        <v>27.32</v>
      </c>
      <c r="G19" s="7">
        <f t="shared" si="1"/>
        <v>35.130000000000003</v>
      </c>
      <c r="H19" s="7">
        <f t="shared" si="1"/>
        <v>64.240000000000009</v>
      </c>
      <c r="I19" s="7">
        <f t="shared" si="1"/>
        <v>77.680000000000007</v>
      </c>
      <c r="J19" s="7">
        <f t="shared" si="1"/>
        <v>613.96</v>
      </c>
      <c r="K19" s="7">
        <f t="shared" si="1"/>
        <v>765.16000000000008</v>
      </c>
      <c r="L19" s="7"/>
    </row>
    <row r="20" spans="1:12" ht="15.75" thickBot="1">
      <c r="A20" s="5" t="s">
        <v>14</v>
      </c>
      <c r="B20" s="7"/>
      <c r="C20" s="8"/>
      <c r="D20" s="7"/>
      <c r="E20" s="8"/>
      <c r="F20" s="7"/>
      <c r="G20" s="8"/>
      <c r="H20" s="7"/>
      <c r="I20" s="8"/>
      <c r="J20" s="7"/>
      <c r="K20" s="8"/>
      <c r="L20" s="8"/>
    </row>
    <row r="21" spans="1:12" ht="15.75" thickBot="1">
      <c r="A21" s="5" t="s">
        <v>70</v>
      </c>
      <c r="B21" s="7">
        <v>160</v>
      </c>
      <c r="C21" s="8">
        <v>190</v>
      </c>
      <c r="D21" s="7">
        <v>4.5</v>
      </c>
      <c r="E21" s="8">
        <v>5.3</v>
      </c>
      <c r="F21" s="7">
        <v>3.5</v>
      </c>
      <c r="G21" s="8">
        <v>4.16</v>
      </c>
      <c r="H21" s="7">
        <v>6.5</v>
      </c>
      <c r="I21" s="8">
        <v>7.77</v>
      </c>
      <c r="J21" s="7">
        <v>75.599999999999994</v>
      </c>
      <c r="K21" s="8">
        <v>89.8</v>
      </c>
      <c r="L21" s="8">
        <v>530</v>
      </c>
    </row>
    <row r="22" spans="1:12" ht="17.25" thickBot="1">
      <c r="A22" s="5" t="s">
        <v>118</v>
      </c>
      <c r="B22" s="7">
        <v>45</v>
      </c>
      <c r="C22" s="8">
        <v>60</v>
      </c>
      <c r="D22" s="7">
        <v>3.6</v>
      </c>
      <c r="E22" s="8">
        <v>4.8600000000000003</v>
      </c>
      <c r="F22" s="7">
        <v>2.88</v>
      </c>
      <c r="G22" s="8">
        <v>3.85</v>
      </c>
      <c r="H22" s="7">
        <v>32.1</v>
      </c>
      <c r="I22" s="8">
        <v>35.659999999999997</v>
      </c>
      <c r="J22" s="7">
        <v>147.5</v>
      </c>
      <c r="K22" s="8">
        <v>196.64</v>
      </c>
      <c r="L22" s="8">
        <v>330</v>
      </c>
    </row>
    <row r="23" spans="1:12" ht="15.75" thickBot="1">
      <c r="A23" s="5"/>
      <c r="B23" s="7"/>
      <c r="C23" s="8"/>
      <c r="D23" s="7"/>
      <c r="E23" s="8"/>
      <c r="F23" s="7"/>
      <c r="G23" s="8"/>
      <c r="H23" s="7"/>
      <c r="I23" s="8"/>
      <c r="J23" s="7"/>
      <c r="K23" s="8"/>
      <c r="L23" s="8"/>
    </row>
    <row r="24" spans="1:12" ht="15.75" thickBot="1">
      <c r="A24" s="5" t="s">
        <v>27</v>
      </c>
      <c r="B24" s="7">
        <f>SUM(B21:B23)</f>
        <v>205</v>
      </c>
      <c r="C24" s="7">
        <f t="shared" ref="C24:K24" si="2">SUM(C21:C23)</f>
        <v>250</v>
      </c>
      <c r="D24" s="7">
        <f t="shared" si="2"/>
        <v>8.1</v>
      </c>
      <c r="E24" s="7">
        <f t="shared" si="2"/>
        <v>10.16</v>
      </c>
      <c r="F24" s="7">
        <f t="shared" si="2"/>
        <v>6.38</v>
      </c>
      <c r="G24" s="7">
        <f t="shared" si="2"/>
        <v>8.01</v>
      </c>
      <c r="H24" s="7">
        <f t="shared" si="2"/>
        <v>38.6</v>
      </c>
      <c r="I24" s="7">
        <f t="shared" si="2"/>
        <v>43.429999999999993</v>
      </c>
      <c r="J24" s="7">
        <f t="shared" si="2"/>
        <v>223.1</v>
      </c>
      <c r="K24" s="7">
        <f t="shared" si="2"/>
        <v>286.44</v>
      </c>
      <c r="L24" s="7"/>
    </row>
    <row r="25" spans="1:12" ht="15.75" thickBot="1">
      <c r="A25" s="9" t="s">
        <v>15</v>
      </c>
      <c r="B25" s="7">
        <f>B8+B10+B19+B24</f>
        <v>1234</v>
      </c>
      <c r="C25" s="7">
        <f t="shared" ref="C25:K25" si="3">C24+C19+C10+C8</f>
        <v>1499</v>
      </c>
      <c r="D25" s="7">
        <f t="shared" si="3"/>
        <v>41.51</v>
      </c>
      <c r="E25" s="7">
        <f t="shared" si="3"/>
        <v>54.4</v>
      </c>
      <c r="F25" s="7">
        <f t="shared" si="3"/>
        <v>47.190000000000005</v>
      </c>
      <c r="G25" s="7">
        <f t="shared" si="3"/>
        <v>59.97</v>
      </c>
      <c r="H25" s="7">
        <f t="shared" si="3"/>
        <v>153.62</v>
      </c>
      <c r="I25" s="7">
        <f t="shared" si="3"/>
        <v>186.70999999999998</v>
      </c>
      <c r="J25" s="7">
        <f t="shared" si="3"/>
        <v>1206.95</v>
      </c>
      <c r="K25" s="7">
        <f t="shared" si="3"/>
        <v>1523.1200000000001</v>
      </c>
      <c r="L25" s="8"/>
    </row>
    <row r="26" spans="1:12" ht="15.75" thickBot="1">
      <c r="A26" s="5"/>
      <c r="B26" s="7"/>
      <c r="C26" s="8"/>
      <c r="D26" s="7"/>
      <c r="E26" s="8"/>
      <c r="F26" s="7"/>
      <c r="G26" s="8"/>
      <c r="H26" s="7"/>
      <c r="I26" s="8"/>
      <c r="J26" s="7"/>
      <c r="K26" s="8"/>
      <c r="L26" s="8"/>
    </row>
  </sheetData>
  <mergeCells count="6">
    <mergeCell ref="J2:K2"/>
    <mergeCell ref="A1:E1"/>
    <mergeCell ref="B2:C2"/>
    <mergeCell ref="D2:E2"/>
    <mergeCell ref="F2:G2"/>
    <mergeCell ref="H2:I2"/>
  </mergeCells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L26"/>
  <sheetViews>
    <sheetView workbookViewId="0">
      <selection sqref="A1:E1"/>
    </sheetView>
  </sheetViews>
  <sheetFormatPr defaultRowHeight="15"/>
  <sheetData>
    <row r="1" spans="1:12" ht="19.5" thickBot="1">
      <c r="A1" s="29">
        <v>45603</v>
      </c>
      <c r="B1" s="30"/>
      <c r="C1" s="30"/>
      <c r="D1" s="30"/>
      <c r="E1" s="30"/>
    </row>
    <row r="2" spans="1:12" ht="23.25" thickBot="1">
      <c r="A2" s="1" t="s">
        <v>0</v>
      </c>
      <c r="B2" s="26" t="s">
        <v>1</v>
      </c>
      <c r="C2" s="27"/>
      <c r="D2" s="26" t="s">
        <v>2</v>
      </c>
      <c r="E2" s="27"/>
      <c r="F2" s="26" t="s">
        <v>3</v>
      </c>
      <c r="G2" s="27"/>
      <c r="H2" s="26" t="s">
        <v>4</v>
      </c>
      <c r="I2" s="27"/>
      <c r="J2" s="26" t="s">
        <v>5</v>
      </c>
      <c r="K2" s="27"/>
      <c r="L2" s="20" t="s">
        <v>6</v>
      </c>
    </row>
    <row r="3" spans="1:12" ht="15.75" thickBot="1">
      <c r="A3" s="2" t="s">
        <v>7</v>
      </c>
      <c r="B3" s="3" t="s">
        <v>45</v>
      </c>
      <c r="C3" s="4" t="s">
        <v>16</v>
      </c>
      <c r="D3" s="3" t="s">
        <v>45</v>
      </c>
      <c r="E3" s="4" t="s">
        <v>16</v>
      </c>
      <c r="F3" s="3" t="s">
        <v>45</v>
      </c>
      <c r="G3" s="4" t="s">
        <v>16</v>
      </c>
      <c r="H3" s="3" t="s">
        <v>45</v>
      </c>
      <c r="I3" s="4" t="s">
        <v>16</v>
      </c>
      <c r="J3" s="3" t="s">
        <v>45</v>
      </c>
      <c r="K3" s="4" t="s">
        <v>16</v>
      </c>
      <c r="L3" s="4"/>
    </row>
    <row r="4" spans="1:12" ht="17.25" thickBot="1">
      <c r="A4" s="5" t="s">
        <v>119</v>
      </c>
      <c r="B4" s="7">
        <v>110</v>
      </c>
      <c r="C4" s="8">
        <v>130</v>
      </c>
      <c r="D4" s="7">
        <v>16.399999999999999</v>
      </c>
      <c r="E4" s="8">
        <v>19.38</v>
      </c>
      <c r="F4" s="7">
        <v>11.55</v>
      </c>
      <c r="G4" s="8">
        <v>13.65</v>
      </c>
      <c r="H4" s="7">
        <v>11.6</v>
      </c>
      <c r="I4" s="8">
        <v>13.73</v>
      </c>
      <c r="J4" s="7">
        <v>262.7</v>
      </c>
      <c r="K4" s="8">
        <v>310.5</v>
      </c>
      <c r="L4" s="8">
        <v>328</v>
      </c>
    </row>
    <row r="5" spans="1:12" ht="17.25" thickBot="1">
      <c r="A5" s="5" t="s">
        <v>125</v>
      </c>
      <c r="B5" s="7">
        <v>40</v>
      </c>
      <c r="C5" s="8">
        <v>40</v>
      </c>
      <c r="D5" s="7">
        <v>1.04</v>
      </c>
      <c r="E5" s="8">
        <v>1.04</v>
      </c>
      <c r="F5" s="7">
        <v>2.8</v>
      </c>
      <c r="G5" s="8">
        <v>2.8</v>
      </c>
      <c r="H5" s="7">
        <v>6.24</v>
      </c>
      <c r="I5" s="8">
        <v>6.24</v>
      </c>
      <c r="J5" s="7">
        <v>48.5</v>
      </c>
      <c r="K5" s="8">
        <v>48.5</v>
      </c>
      <c r="L5" s="8">
        <v>452</v>
      </c>
    </row>
    <row r="6" spans="1:12" ht="17.25" thickBot="1">
      <c r="A6" s="5" t="s">
        <v>28</v>
      </c>
      <c r="B6" s="7">
        <v>25</v>
      </c>
      <c r="C6" s="8">
        <v>35</v>
      </c>
      <c r="D6" s="7">
        <v>1.54</v>
      </c>
      <c r="E6" s="8">
        <v>2.31</v>
      </c>
      <c r="F6" s="7">
        <v>4.29</v>
      </c>
      <c r="G6" s="8">
        <v>4.37</v>
      </c>
      <c r="H6" s="7">
        <v>9.8800000000000008</v>
      </c>
      <c r="I6" s="8">
        <v>14.8</v>
      </c>
      <c r="J6" s="7">
        <v>84.4</v>
      </c>
      <c r="K6" s="8">
        <v>107.9</v>
      </c>
      <c r="L6" s="8" t="s">
        <v>30</v>
      </c>
    </row>
    <row r="7" spans="1:12" ht="15.75" thickBot="1">
      <c r="A7" s="5" t="s">
        <v>20</v>
      </c>
      <c r="B7" s="7">
        <v>180</v>
      </c>
      <c r="C7" s="8">
        <v>200</v>
      </c>
      <c r="D7" s="7">
        <v>0.1</v>
      </c>
      <c r="E7" s="8">
        <v>0.11</v>
      </c>
      <c r="F7" s="7">
        <v>0</v>
      </c>
      <c r="G7" s="8">
        <v>0</v>
      </c>
      <c r="H7" s="7">
        <v>5.0999999999999996</v>
      </c>
      <c r="I7" s="8">
        <v>5.6</v>
      </c>
      <c r="J7" s="7">
        <v>20.399999999999999</v>
      </c>
      <c r="K7" s="8">
        <v>22.7</v>
      </c>
      <c r="L7" s="8">
        <v>7</v>
      </c>
    </row>
    <row r="8" spans="1:12" ht="15.75" thickBot="1">
      <c r="A8" s="5" t="s">
        <v>25</v>
      </c>
      <c r="B8" s="7">
        <f t="shared" ref="B8:K8" si="0">SUM(B4:B7)</f>
        <v>355</v>
      </c>
      <c r="C8" s="8">
        <f t="shared" si="0"/>
        <v>405</v>
      </c>
      <c r="D8" s="7">
        <f t="shared" si="0"/>
        <v>19.079999999999998</v>
      </c>
      <c r="E8" s="8">
        <f t="shared" si="0"/>
        <v>22.839999999999996</v>
      </c>
      <c r="F8" s="7">
        <f t="shared" si="0"/>
        <v>18.64</v>
      </c>
      <c r="G8" s="8">
        <f t="shared" si="0"/>
        <v>20.82</v>
      </c>
      <c r="H8" s="7">
        <f t="shared" si="0"/>
        <v>32.82</v>
      </c>
      <c r="I8" s="8">
        <f t="shared" si="0"/>
        <v>40.369999999999997</v>
      </c>
      <c r="J8" s="7">
        <f t="shared" si="0"/>
        <v>416</v>
      </c>
      <c r="K8" s="8">
        <f t="shared" si="0"/>
        <v>489.59999999999997</v>
      </c>
      <c r="L8" s="8"/>
    </row>
    <row r="9" spans="1:12" ht="15.75" thickBot="1">
      <c r="A9" s="6" t="s">
        <v>11</v>
      </c>
      <c r="B9" s="7"/>
      <c r="C9" s="8"/>
      <c r="D9" s="7"/>
      <c r="E9" s="8"/>
      <c r="F9" s="7"/>
      <c r="G9" s="8"/>
      <c r="H9" s="7"/>
      <c r="I9" s="8"/>
      <c r="J9" s="7"/>
      <c r="K9" s="8"/>
      <c r="L9" s="8"/>
    </row>
    <row r="10" spans="1:12" ht="15.75" thickBot="1">
      <c r="A10" s="5" t="s">
        <v>22</v>
      </c>
      <c r="B10" s="7">
        <v>100</v>
      </c>
      <c r="C10" s="8">
        <v>100</v>
      </c>
      <c r="D10" s="7">
        <v>0.5</v>
      </c>
      <c r="E10" s="8">
        <v>0.5</v>
      </c>
      <c r="F10" s="7">
        <v>0.1</v>
      </c>
      <c r="G10" s="8">
        <v>0.1</v>
      </c>
      <c r="H10" s="7">
        <v>10.1</v>
      </c>
      <c r="I10" s="8">
        <v>10.1</v>
      </c>
      <c r="J10" s="7">
        <v>46</v>
      </c>
      <c r="K10" s="8">
        <v>46</v>
      </c>
      <c r="L10" s="8">
        <v>532</v>
      </c>
    </row>
    <row r="11" spans="1:12" ht="15.75" thickBot="1">
      <c r="A11" s="6" t="s">
        <v>12</v>
      </c>
      <c r="B11" s="7"/>
      <c r="C11" s="8"/>
      <c r="D11" s="7"/>
      <c r="E11" s="8"/>
      <c r="F11" s="7"/>
      <c r="G11" s="8"/>
      <c r="H11" s="7"/>
      <c r="I11" s="8"/>
      <c r="J11" s="7"/>
      <c r="K11" s="8"/>
      <c r="L11" s="8"/>
    </row>
    <row r="12" spans="1:12" ht="15.75" thickBot="1">
      <c r="A12" s="5" t="s">
        <v>120</v>
      </c>
      <c r="B12" s="7">
        <v>150</v>
      </c>
      <c r="C12" s="8">
        <v>200</v>
      </c>
      <c r="D12" s="7">
        <v>5.8</v>
      </c>
      <c r="E12" s="8">
        <v>7.74</v>
      </c>
      <c r="F12" s="7">
        <v>3.3</v>
      </c>
      <c r="G12" s="8">
        <v>4.3899999999999997</v>
      </c>
      <c r="H12" s="7">
        <v>7.66</v>
      </c>
      <c r="I12" s="8">
        <v>10.210000000000001</v>
      </c>
      <c r="J12" s="7">
        <v>85.55</v>
      </c>
      <c r="K12" s="8">
        <v>114.06</v>
      </c>
      <c r="L12" s="8">
        <v>167</v>
      </c>
    </row>
    <row r="13" spans="1:12" ht="15.75" thickBot="1">
      <c r="A13" s="5" t="s">
        <v>153</v>
      </c>
      <c r="B13" s="7">
        <v>60</v>
      </c>
      <c r="C13" s="8">
        <v>70</v>
      </c>
      <c r="D13" s="7">
        <v>9.6999999999999993</v>
      </c>
      <c r="E13" s="8">
        <v>11.33</v>
      </c>
      <c r="F13" s="7">
        <v>7.28</v>
      </c>
      <c r="G13" s="8">
        <v>8.5</v>
      </c>
      <c r="H13" s="7">
        <v>0</v>
      </c>
      <c r="I13" s="8">
        <v>0</v>
      </c>
      <c r="J13" s="7">
        <v>112.8</v>
      </c>
      <c r="K13" s="8">
        <v>131.6</v>
      </c>
      <c r="L13" s="8">
        <v>414</v>
      </c>
    </row>
    <row r="14" spans="1:12" ht="17.25" thickBot="1">
      <c r="A14" s="5" t="s">
        <v>121</v>
      </c>
      <c r="B14" s="7">
        <v>110</v>
      </c>
      <c r="C14" s="8">
        <v>150</v>
      </c>
      <c r="D14" s="7">
        <v>4.01</v>
      </c>
      <c r="E14" s="8">
        <v>5.53</v>
      </c>
      <c r="F14" s="7">
        <v>4.54</v>
      </c>
      <c r="G14" s="8">
        <v>6.2</v>
      </c>
      <c r="H14" s="7">
        <v>24.8</v>
      </c>
      <c r="I14" s="8">
        <v>33.85</v>
      </c>
      <c r="J14" s="7">
        <v>161.6</v>
      </c>
      <c r="K14" s="8">
        <v>220.4</v>
      </c>
      <c r="L14" s="8">
        <v>432</v>
      </c>
    </row>
    <row r="15" spans="1:12" ht="17.25" thickBot="1">
      <c r="A15" s="5" t="s">
        <v>122</v>
      </c>
      <c r="B15" s="7">
        <v>40</v>
      </c>
      <c r="C15" s="8">
        <v>60</v>
      </c>
      <c r="D15" s="7">
        <v>0.5</v>
      </c>
      <c r="E15" s="8">
        <v>0.76</v>
      </c>
      <c r="F15" s="7">
        <v>4.08</v>
      </c>
      <c r="G15" s="8">
        <v>6.12</v>
      </c>
      <c r="H15" s="7">
        <v>2.93</v>
      </c>
      <c r="I15" s="8">
        <v>4.4000000000000004</v>
      </c>
      <c r="J15" s="7">
        <v>50.8</v>
      </c>
      <c r="K15" s="8">
        <v>76.2</v>
      </c>
      <c r="L15" s="8">
        <v>90</v>
      </c>
    </row>
    <row r="16" spans="1:12" ht="15.75" thickBot="1">
      <c r="A16" s="5" t="s">
        <v>123</v>
      </c>
      <c r="B16" s="7">
        <v>150</v>
      </c>
      <c r="C16" s="8">
        <v>180</v>
      </c>
      <c r="D16" s="7">
        <v>0.36</v>
      </c>
      <c r="E16" s="8">
        <v>0.43</v>
      </c>
      <c r="F16" s="7">
        <v>0.21</v>
      </c>
      <c r="G16" s="8">
        <v>0.25</v>
      </c>
      <c r="H16" s="7">
        <v>10.55</v>
      </c>
      <c r="I16" s="8">
        <v>12.66</v>
      </c>
      <c r="J16" s="7">
        <v>45.51</v>
      </c>
      <c r="K16" s="8">
        <v>54.61</v>
      </c>
      <c r="L16" s="8">
        <v>240</v>
      </c>
    </row>
    <row r="17" spans="1:12" ht="15.75" thickBot="1">
      <c r="A17" s="5" t="s">
        <v>10</v>
      </c>
      <c r="B17" s="7">
        <v>18</v>
      </c>
      <c r="C17" s="8">
        <v>18</v>
      </c>
      <c r="D17" s="7">
        <v>1.36</v>
      </c>
      <c r="E17" s="8">
        <v>1.36</v>
      </c>
      <c r="F17" s="7">
        <v>0.14000000000000001</v>
      </c>
      <c r="G17" s="8">
        <v>0.14000000000000001</v>
      </c>
      <c r="H17" s="7">
        <v>8.85</v>
      </c>
      <c r="I17" s="8">
        <v>8.85</v>
      </c>
      <c r="J17" s="7">
        <v>42.3</v>
      </c>
      <c r="K17" s="8">
        <v>42.3</v>
      </c>
      <c r="L17" s="8">
        <v>122</v>
      </c>
    </row>
    <row r="18" spans="1:12" ht="15.75" thickBot="1">
      <c r="A18" s="5" t="s">
        <v>13</v>
      </c>
      <c r="B18" s="7">
        <v>29</v>
      </c>
      <c r="C18" s="8">
        <v>36</v>
      </c>
      <c r="D18" s="7">
        <v>1.91</v>
      </c>
      <c r="E18" s="8">
        <v>2.36</v>
      </c>
      <c r="F18" s="7">
        <v>0.34</v>
      </c>
      <c r="G18" s="8">
        <v>0.43</v>
      </c>
      <c r="H18" s="7">
        <v>9.68</v>
      </c>
      <c r="I18" s="8">
        <v>12</v>
      </c>
      <c r="J18" s="7">
        <v>50.4</v>
      </c>
      <c r="K18" s="8">
        <v>62.6</v>
      </c>
      <c r="L18" s="8">
        <v>123</v>
      </c>
    </row>
    <row r="19" spans="1:12" ht="15.75" thickBot="1">
      <c r="A19" s="6" t="s">
        <v>26</v>
      </c>
      <c r="B19" s="7">
        <f t="shared" ref="B19:K19" si="1">SUM(B12:B18)</f>
        <v>557</v>
      </c>
      <c r="C19" s="7">
        <f t="shared" si="1"/>
        <v>714</v>
      </c>
      <c r="D19" s="7">
        <f t="shared" si="1"/>
        <v>23.639999999999997</v>
      </c>
      <c r="E19" s="7">
        <f t="shared" si="1"/>
        <v>29.51</v>
      </c>
      <c r="F19" s="7">
        <f t="shared" si="1"/>
        <v>19.890000000000004</v>
      </c>
      <c r="G19" s="7">
        <f t="shared" si="1"/>
        <v>26.03</v>
      </c>
      <c r="H19" s="7">
        <f t="shared" si="1"/>
        <v>64.47</v>
      </c>
      <c r="I19" s="7">
        <f t="shared" si="1"/>
        <v>81.97</v>
      </c>
      <c r="J19" s="7">
        <f t="shared" si="1"/>
        <v>548.96</v>
      </c>
      <c r="K19" s="7">
        <f t="shared" si="1"/>
        <v>701.77</v>
      </c>
      <c r="L19" s="7"/>
    </row>
    <row r="20" spans="1:12" ht="15.75" thickBot="1">
      <c r="A20" s="5" t="s">
        <v>14</v>
      </c>
      <c r="B20" s="7"/>
      <c r="C20" s="8"/>
      <c r="D20" s="7"/>
      <c r="E20" s="8"/>
      <c r="F20" s="7"/>
      <c r="G20" s="8"/>
      <c r="H20" s="7"/>
      <c r="I20" s="8"/>
      <c r="J20" s="7"/>
      <c r="K20" s="8"/>
      <c r="L20" s="8"/>
    </row>
    <row r="21" spans="1:12" ht="17.25" thickBot="1">
      <c r="A21" s="5" t="s">
        <v>44</v>
      </c>
      <c r="B21" s="7">
        <v>160</v>
      </c>
      <c r="C21" s="8">
        <v>190</v>
      </c>
      <c r="D21" s="7">
        <v>4.47</v>
      </c>
      <c r="E21" s="8">
        <v>5.3</v>
      </c>
      <c r="F21" s="7">
        <v>5.0999999999999996</v>
      </c>
      <c r="G21" s="8">
        <v>6.1</v>
      </c>
      <c r="H21" s="7">
        <v>8.1</v>
      </c>
      <c r="I21" s="8">
        <v>9.5</v>
      </c>
      <c r="J21" s="7">
        <v>96.1</v>
      </c>
      <c r="K21" s="8">
        <v>114.1</v>
      </c>
      <c r="L21" s="8">
        <v>529</v>
      </c>
    </row>
    <row r="22" spans="1:12" ht="17.25" thickBot="1">
      <c r="A22" s="5" t="s">
        <v>124</v>
      </c>
      <c r="B22" s="7">
        <v>45</v>
      </c>
      <c r="C22" s="8">
        <v>60</v>
      </c>
      <c r="D22" s="7">
        <v>3.06</v>
      </c>
      <c r="E22" s="8">
        <v>4.08</v>
      </c>
      <c r="F22" s="7">
        <v>5.49</v>
      </c>
      <c r="G22" s="8">
        <v>7.32</v>
      </c>
      <c r="H22" s="7">
        <v>30.9</v>
      </c>
      <c r="I22" s="8">
        <v>41.21</v>
      </c>
      <c r="J22" s="7">
        <v>185.28</v>
      </c>
      <c r="K22" s="8">
        <v>247.04</v>
      </c>
      <c r="L22" s="8">
        <v>593</v>
      </c>
    </row>
    <row r="23" spans="1:12" ht="15.75" thickBot="1">
      <c r="A23" s="5"/>
      <c r="B23" s="7"/>
      <c r="C23" s="8"/>
      <c r="D23" s="7"/>
      <c r="E23" s="8"/>
      <c r="F23" s="7"/>
      <c r="G23" s="8"/>
      <c r="H23" s="7"/>
      <c r="I23" s="8"/>
      <c r="J23" s="7"/>
      <c r="K23" s="8"/>
      <c r="L23" s="8"/>
    </row>
    <row r="24" spans="1:12" ht="15.75" thickBot="1">
      <c r="A24" s="5" t="s">
        <v>27</v>
      </c>
      <c r="B24" s="7">
        <f>SUM(B21:B23)</f>
        <v>205</v>
      </c>
      <c r="C24" s="7">
        <f t="shared" ref="C24:K24" si="2">SUM(C21:C23)</f>
        <v>250</v>
      </c>
      <c r="D24" s="7">
        <f t="shared" si="2"/>
        <v>7.5299999999999994</v>
      </c>
      <c r="E24" s="7">
        <f t="shared" si="2"/>
        <v>9.379999999999999</v>
      </c>
      <c r="F24" s="7">
        <f t="shared" si="2"/>
        <v>10.59</v>
      </c>
      <c r="G24" s="7">
        <f t="shared" si="2"/>
        <v>13.42</v>
      </c>
      <c r="H24" s="7">
        <f t="shared" si="2"/>
        <v>39</v>
      </c>
      <c r="I24" s="7">
        <f t="shared" si="2"/>
        <v>50.71</v>
      </c>
      <c r="J24" s="7">
        <f t="shared" si="2"/>
        <v>281.38</v>
      </c>
      <c r="K24" s="7">
        <f t="shared" si="2"/>
        <v>361.14</v>
      </c>
      <c r="L24" s="7"/>
    </row>
    <row r="25" spans="1:12" ht="15.75" thickBot="1">
      <c r="A25" s="9" t="s">
        <v>15</v>
      </c>
      <c r="B25" s="7">
        <f>B8+B10+B19+B24</f>
        <v>1217</v>
      </c>
      <c r="C25" s="7">
        <f t="shared" ref="C25:K25" si="3">C24+C19+C10+C8</f>
        <v>1469</v>
      </c>
      <c r="D25" s="7">
        <f t="shared" si="3"/>
        <v>50.749999999999993</v>
      </c>
      <c r="E25" s="7">
        <f t="shared" si="3"/>
        <v>62.23</v>
      </c>
      <c r="F25" s="7">
        <f t="shared" si="3"/>
        <v>49.220000000000006</v>
      </c>
      <c r="G25" s="7">
        <f t="shared" si="3"/>
        <v>60.370000000000005</v>
      </c>
      <c r="H25" s="7">
        <f t="shared" si="3"/>
        <v>146.38999999999999</v>
      </c>
      <c r="I25" s="7">
        <f t="shared" si="3"/>
        <v>183.15</v>
      </c>
      <c r="J25" s="7">
        <f t="shared" si="3"/>
        <v>1292.3400000000001</v>
      </c>
      <c r="K25" s="7">
        <f t="shared" si="3"/>
        <v>1598.5099999999998</v>
      </c>
      <c r="L25" s="8"/>
    </row>
    <row r="26" spans="1:12" ht="15.75" thickBot="1">
      <c r="A26" s="5"/>
      <c r="B26" s="7"/>
      <c r="C26" s="8"/>
      <c r="D26" s="7"/>
      <c r="E26" s="8"/>
      <c r="F26" s="7"/>
      <c r="G26" s="8"/>
      <c r="H26" s="7"/>
      <c r="I26" s="8"/>
      <c r="J26" s="7"/>
      <c r="K26" s="8"/>
      <c r="L26" s="8"/>
    </row>
  </sheetData>
  <mergeCells count="6">
    <mergeCell ref="J2:K2"/>
    <mergeCell ref="A1:E1"/>
    <mergeCell ref="B2:C2"/>
    <mergeCell ref="D2:E2"/>
    <mergeCell ref="F2:G2"/>
    <mergeCell ref="H2:I2"/>
  </mergeCells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L26"/>
  <sheetViews>
    <sheetView workbookViewId="0">
      <selection sqref="A1:E1"/>
    </sheetView>
  </sheetViews>
  <sheetFormatPr defaultRowHeight="15"/>
  <sheetData>
    <row r="1" spans="1:12" ht="19.5" thickBot="1">
      <c r="A1" s="29">
        <v>45604</v>
      </c>
      <c r="B1" s="30"/>
      <c r="C1" s="30"/>
      <c r="D1" s="30"/>
      <c r="E1" s="30"/>
    </row>
    <row r="2" spans="1:12" ht="23.25" thickBot="1">
      <c r="A2" s="1" t="s">
        <v>0</v>
      </c>
      <c r="B2" s="26" t="s">
        <v>1</v>
      </c>
      <c r="C2" s="27"/>
      <c r="D2" s="26" t="s">
        <v>2</v>
      </c>
      <c r="E2" s="27"/>
      <c r="F2" s="26" t="s">
        <v>3</v>
      </c>
      <c r="G2" s="27"/>
      <c r="H2" s="26" t="s">
        <v>4</v>
      </c>
      <c r="I2" s="27"/>
      <c r="J2" s="26" t="s">
        <v>5</v>
      </c>
      <c r="K2" s="27"/>
      <c r="L2" s="21" t="s">
        <v>6</v>
      </c>
    </row>
    <row r="3" spans="1:12" ht="15.75" thickBot="1">
      <c r="A3" s="2" t="s">
        <v>7</v>
      </c>
      <c r="B3" s="3" t="s">
        <v>45</v>
      </c>
      <c r="C3" s="4" t="s">
        <v>16</v>
      </c>
      <c r="D3" s="3" t="s">
        <v>45</v>
      </c>
      <c r="E3" s="4" t="s">
        <v>16</v>
      </c>
      <c r="F3" s="3" t="s">
        <v>45</v>
      </c>
      <c r="G3" s="4" t="s">
        <v>16</v>
      </c>
      <c r="H3" s="3" t="s">
        <v>45</v>
      </c>
      <c r="I3" s="4" t="s">
        <v>16</v>
      </c>
      <c r="J3" s="3" t="s">
        <v>45</v>
      </c>
      <c r="K3" s="4" t="s">
        <v>16</v>
      </c>
      <c r="L3" s="4"/>
    </row>
    <row r="4" spans="1:12" ht="15.75" thickBot="1">
      <c r="A4" s="5" t="s">
        <v>126</v>
      </c>
      <c r="B4" s="7">
        <v>150</v>
      </c>
      <c r="C4" s="8">
        <v>200</v>
      </c>
      <c r="D4" s="7">
        <v>4.6500000000000004</v>
      </c>
      <c r="E4" s="8">
        <v>6.2</v>
      </c>
      <c r="F4" s="7">
        <v>5.31</v>
      </c>
      <c r="G4" s="8">
        <v>7.08</v>
      </c>
      <c r="H4" s="7">
        <v>23.18</v>
      </c>
      <c r="I4" s="8">
        <v>30.9</v>
      </c>
      <c r="J4" s="7">
        <v>161.24</v>
      </c>
      <c r="K4" s="8">
        <v>214.98</v>
      </c>
      <c r="L4" s="8">
        <v>277</v>
      </c>
    </row>
    <row r="5" spans="1:12" ht="15.75" thickBot="1">
      <c r="A5" s="5" t="s">
        <v>41</v>
      </c>
      <c r="B5" s="7">
        <v>170</v>
      </c>
      <c r="C5" s="8">
        <v>180</v>
      </c>
      <c r="D5" s="7">
        <v>0</v>
      </c>
      <c r="E5" s="8">
        <v>0.1</v>
      </c>
      <c r="F5" s="7">
        <v>0</v>
      </c>
      <c r="G5" s="8">
        <v>0</v>
      </c>
      <c r="H5" s="7">
        <v>5</v>
      </c>
      <c r="I5" s="8">
        <v>5.3</v>
      </c>
      <c r="J5" s="7">
        <v>20.97</v>
      </c>
      <c r="K5" s="8">
        <v>22.2</v>
      </c>
      <c r="L5" s="8">
        <v>21</v>
      </c>
    </row>
    <row r="6" spans="1:12" ht="17.25" thickBot="1">
      <c r="A6" s="5" t="s">
        <v>36</v>
      </c>
      <c r="B6" s="7">
        <v>25</v>
      </c>
      <c r="C6" s="8">
        <v>40</v>
      </c>
      <c r="D6" s="7">
        <v>1.54</v>
      </c>
      <c r="E6" s="8">
        <v>2.31</v>
      </c>
      <c r="F6" s="7">
        <v>0.16</v>
      </c>
      <c r="G6" s="8">
        <v>0.24</v>
      </c>
      <c r="H6" s="7">
        <v>11.84</v>
      </c>
      <c r="I6" s="8">
        <v>18.760000000000002</v>
      </c>
      <c r="J6" s="7">
        <v>56.5</v>
      </c>
      <c r="K6" s="8">
        <v>89.5</v>
      </c>
      <c r="L6" s="8" t="s">
        <v>37</v>
      </c>
    </row>
    <row r="7" spans="1:12" ht="15.75" thickBot="1">
      <c r="A7" s="5" t="s">
        <v>29</v>
      </c>
      <c r="B7" s="7">
        <v>40</v>
      </c>
      <c r="C7" s="8">
        <v>40</v>
      </c>
      <c r="D7" s="7">
        <v>5.0999999999999996</v>
      </c>
      <c r="E7" s="8">
        <v>5.0999999999999996</v>
      </c>
      <c r="F7" s="7">
        <v>4.5999999999999996</v>
      </c>
      <c r="G7" s="8">
        <v>4.5999999999999996</v>
      </c>
      <c r="H7" s="7">
        <v>0.3</v>
      </c>
      <c r="I7" s="8">
        <v>0.3</v>
      </c>
      <c r="J7" s="7">
        <v>63</v>
      </c>
      <c r="K7" s="8">
        <v>63</v>
      </c>
      <c r="L7" s="8">
        <v>310</v>
      </c>
    </row>
    <row r="8" spans="1:12" ht="15.75" thickBot="1">
      <c r="A8" s="5" t="s">
        <v>25</v>
      </c>
      <c r="B8" s="7">
        <f t="shared" ref="B8:K8" si="0">SUM(B4:B7)</f>
        <v>385</v>
      </c>
      <c r="C8" s="8">
        <f t="shared" si="0"/>
        <v>460</v>
      </c>
      <c r="D8" s="7">
        <f t="shared" si="0"/>
        <v>11.29</v>
      </c>
      <c r="E8" s="8">
        <f t="shared" si="0"/>
        <v>13.709999999999999</v>
      </c>
      <c r="F8" s="7">
        <f t="shared" si="0"/>
        <v>10.07</v>
      </c>
      <c r="G8" s="8">
        <f t="shared" si="0"/>
        <v>11.92</v>
      </c>
      <c r="H8" s="7">
        <f t="shared" si="0"/>
        <v>40.319999999999993</v>
      </c>
      <c r="I8" s="8">
        <f t="shared" si="0"/>
        <v>55.259999999999991</v>
      </c>
      <c r="J8" s="7">
        <f t="shared" si="0"/>
        <v>301.71000000000004</v>
      </c>
      <c r="K8" s="8">
        <f t="shared" si="0"/>
        <v>389.67999999999995</v>
      </c>
      <c r="L8" s="8"/>
    </row>
    <row r="9" spans="1:12" ht="15.75" thickBot="1">
      <c r="A9" s="6" t="s">
        <v>11</v>
      </c>
      <c r="B9" s="7"/>
      <c r="C9" s="8"/>
      <c r="D9" s="7"/>
      <c r="E9" s="8"/>
      <c r="F9" s="7"/>
      <c r="G9" s="8"/>
      <c r="H9" s="7"/>
      <c r="I9" s="8"/>
      <c r="J9" s="7"/>
      <c r="K9" s="8"/>
      <c r="L9" s="8"/>
    </row>
    <row r="10" spans="1:12" ht="15.75" thickBot="1">
      <c r="A10" s="5" t="s">
        <v>22</v>
      </c>
      <c r="B10" s="7">
        <v>100</v>
      </c>
      <c r="C10" s="8">
        <v>100</v>
      </c>
      <c r="D10" s="7">
        <v>0.5</v>
      </c>
      <c r="E10" s="8">
        <v>0.5</v>
      </c>
      <c r="F10" s="7">
        <v>0.1</v>
      </c>
      <c r="G10" s="8">
        <v>0.1</v>
      </c>
      <c r="H10" s="7">
        <v>10.1</v>
      </c>
      <c r="I10" s="8">
        <v>10.1</v>
      </c>
      <c r="J10" s="7">
        <v>46</v>
      </c>
      <c r="K10" s="8">
        <v>46</v>
      </c>
      <c r="L10" s="8">
        <v>532</v>
      </c>
    </row>
    <row r="11" spans="1:12" ht="15.75" thickBot="1">
      <c r="A11" s="6" t="s">
        <v>12</v>
      </c>
      <c r="B11" s="7"/>
      <c r="C11" s="8"/>
      <c r="D11" s="7"/>
      <c r="E11" s="8"/>
      <c r="F11" s="7"/>
      <c r="G11" s="8"/>
      <c r="H11" s="7"/>
      <c r="I11" s="8"/>
      <c r="J11" s="7"/>
      <c r="K11" s="8"/>
      <c r="L11" s="8"/>
    </row>
    <row r="12" spans="1:12" ht="17.25" thickBot="1">
      <c r="A12" s="5" t="s">
        <v>127</v>
      </c>
      <c r="B12" s="7">
        <v>150</v>
      </c>
      <c r="C12" s="8">
        <v>200</v>
      </c>
      <c r="D12" s="7">
        <v>1.87</v>
      </c>
      <c r="E12" s="8">
        <v>2.52</v>
      </c>
      <c r="F12" s="7">
        <v>3.41</v>
      </c>
      <c r="G12" s="8">
        <v>4.54</v>
      </c>
      <c r="H12" s="7">
        <v>6.15</v>
      </c>
      <c r="I12" s="8">
        <v>8.1999999999999993</v>
      </c>
      <c r="J12" s="7">
        <v>71.45</v>
      </c>
      <c r="K12" s="8">
        <v>95.3</v>
      </c>
      <c r="L12" s="8">
        <v>146</v>
      </c>
    </row>
    <row r="13" spans="1:12" ht="15.75" thickBot="1">
      <c r="A13" s="5" t="s">
        <v>66</v>
      </c>
      <c r="B13" s="7">
        <v>60</v>
      </c>
      <c r="C13" s="8">
        <v>70</v>
      </c>
      <c r="D13" s="7">
        <v>8.6999999999999993</v>
      </c>
      <c r="E13" s="8">
        <v>10.1</v>
      </c>
      <c r="F13" s="7">
        <v>1.4</v>
      </c>
      <c r="G13" s="8">
        <v>1.7</v>
      </c>
      <c r="H13" s="7">
        <v>3.4</v>
      </c>
      <c r="I13" s="8">
        <v>4</v>
      </c>
      <c r="J13" s="7">
        <v>61.3</v>
      </c>
      <c r="K13" s="8">
        <v>71.5</v>
      </c>
      <c r="L13" s="8">
        <v>356</v>
      </c>
    </row>
    <row r="14" spans="1:12" ht="15.75" thickBot="1">
      <c r="A14" s="5" t="s">
        <v>128</v>
      </c>
      <c r="B14" s="7">
        <v>120</v>
      </c>
      <c r="C14" s="8">
        <v>150</v>
      </c>
      <c r="D14" s="7">
        <v>2.52</v>
      </c>
      <c r="E14" s="8">
        <v>3.16</v>
      </c>
      <c r="F14" s="7">
        <v>4</v>
      </c>
      <c r="G14" s="8">
        <v>5.13</v>
      </c>
      <c r="H14" s="7">
        <v>39.9</v>
      </c>
      <c r="I14" s="8">
        <v>49.56</v>
      </c>
      <c r="J14" s="7">
        <v>94.1</v>
      </c>
      <c r="K14" s="8">
        <v>117.7</v>
      </c>
      <c r="L14" s="8">
        <v>435</v>
      </c>
    </row>
    <row r="15" spans="1:12" ht="15.75" thickBot="1">
      <c r="A15" s="5" t="s">
        <v>129</v>
      </c>
      <c r="B15" s="7">
        <v>40</v>
      </c>
      <c r="C15" s="8">
        <v>60</v>
      </c>
      <c r="D15" s="7">
        <v>1.1000000000000001</v>
      </c>
      <c r="E15" s="8">
        <v>1.7</v>
      </c>
      <c r="F15" s="7">
        <v>2.86</v>
      </c>
      <c r="G15" s="8">
        <v>4.29</v>
      </c>
      <c r="H15" s="7">
        <v>3.9</v>
      </c>
      <c r="I15" s="8">
        <v>5.9</v>
      </c>
      <c r="J15" s="7">
        <v>46.13</v>
      </c>
      <c r="K15" s="8">
        <v>69.180000000000007</v>
      </c>
      <c r="L15" s="8">
        <v>82</v>
      </c>
    </row>
    <row r="16" spans="1:12" ht="17.25" thickBot="1">
      <c r="A16" s="5" t="s">
        <v>130</v>
      </c>
      <c r="B16" s="7">
        <v>150</v>
      </c>
      <c r="C16" s="8">
        <v>180</v>
      </c>
      <c r="D16" s="7">
        <v>0.17</v>
      </c>
      <c r="E16" s="8">
        <v>0.2</v>
      </c>
      <c r="F16" s="7">
        <v>0</v>
      </c>
      <c r="G16" s="8">
        <v>0.1</v>
      </c>
      <c r="H16" s="7">
        <v>12.5</v>
      </c>
      <c r="I16" s="8">
        <v>15</v>
      </c>
      <c r="J16" s="7">
        <v>51.4</v>
      </c>
      <c r="K16" s="8">
        <v>61.7</v>
      </c>
      <c r="L16" s="8">
        <v>23</v>
      </c>
    </row>
    <row r="17" spans="1:12" ht="15.75" thickBot="1">
      <c r="A17" s="5" t="s">
        <v>10</v>
      </c>
      <c r="B17" s="7">
        <v>18</v>
      </c>
      <c r="C17" s="8">
        <v>18</v>
      </c>
      <c r="D17" s="7">
        <v>1.36</v>
      </c>
      <c r="E17" s="8">
        <v>1.36</v>
      </c>
      <c r="F17" s="7">
        <v>0.14000000000000001</v>
      </c>
      <c r="G17" s="8">
        <v>0.14000000000000001</v>
      </c>
      <c r="H17" s="7">
        <v>8.85</v>
      </c>
      <c r="I17" s="8">
        <v>8.85</v>
      </c>
      <c r="J17" s="7">
        <v>42.3</v>
      </c>
      <c r="K17" s="8">
        <v>42.3</v>
      </c>
      <c r="L17" s="8">
        <v>122</v>
      </c>
    </row>
    <row r="18" spans="1:12" ht="15.75" thickBot="1">
      <c r="A18" s="5" t="s">
        <v>13</v>
      </c>
      <c r="B18" s="7">
        <v>29</v>
      </c>
      <c r="C18" s="8">
        <v>36</v>
      </c>
      <c r="D18" s="7">
        <v>1.91</v>
      </c>
      <c r="E18" s="8">
        <v>2.36</v>
      </c>
      <c r="F18" s="7">
        <v>0.34</v>
      </c>
      <c r="G18" s="8">
        <v>0.43</v>
      </c>
      <c r="H18" s="7">
        <v>9.68</v>
      </c>
      <c r="I18" s="8">
        <v>12</v>
      </c>
      <c r="J18" s="7">
        <v>50.4</v>
      </c>
      <c r="K18" s="8">
        <v>62.6</v>
      </c>
      <c r="L18" s="8">
        <v>123</v>
      </c>
    </row>
    <row r="19" spans="1:12" ht="15.75" thickBot="1">
      <c r="A19" s="6" t="s">
        <v>26</v>
      </c>
      <c r="B19" s="7">
        <f t="shared" ref="B19:K19" si="1">SUM(B12:B18)</f>
        <v>567</v>
      </c>
      <c r="C19" s="7">
        <f t="shared" si="1"/>
        <v>714</v>
      </c>
      <c r="D19" s="7">
        <f t="shared" si="1"/>
        <v>17.63</v>
      </c>
      <c r="E19" s="7">
        <f t="shared" si="1"/>
        <v>21.4</v>
      </c>
      <c r="F19" s="7">
        <f t="shared" si="1"/>
        <v>12.15</v>
      </c>
      <c r="G19" s="7">
        <f t="shared" si="1"/>
        <v>16.330000000000002</v>
      </c>
      <c r="H19" s="7">
        <f t="shared" si="1"/>
        <v>84.38</v>
      </c>
      <c r="I19" s="7">
        <f t="shared" si="1"/>
        <v>103.51</v>
      </c>
      <c r="J19" s="7">
        <f t="shared" si="1"/>
        <v>417.08</v>
      </c>
      <c r="K19" s="7">
        <f t="shared" si="1"/>
        <v>520.28</v>
      </c>
      <c r="L19" s="7"/>
    </row>
    <row r="20" spans="1:12" ht="15.75" thickBot="1">
      <c r="A20" s="5" t="s">
        <v>14</v>
      </c>
      <c r="B20" s="7"/>
      <c r="C20" s="8"/>
      <c r="D20" s="7"/>
      <c r="E20" s="8"/>
      <c r="F20" s="7"/>
      <c r="G20" s="8"/>
      <c r="H20" s="7"/>
      <c r="I20" s="8"/>
      <c r="J20" s="7"/>
      <c r="K20" s="8"/>
      <c r="L20" s="8"/>
    </row>
    <row r="21" spans="1:12" ht="15.75" thickBot="1">
      <c r="A21" s="5" t="s">
        <v>19</v>
      </c>
      <c r="B21" s="7">
        <v>150</v>
      </c>
      <c r="C21" s="8">
        <v>180</v>
      </c>
      <c r="D21" s="7">
        <v>4.2</v>
      </c>
      <c r="E21" s="8">
        <v>5.04</v>
      </c>
      <c r="F21" s="7">
        <v>3.3</v>
      </c>
      <c r="G21" s="8">
        <v>3.9</v>
      </c>
      <c r="H21" s="7">
        <v>6.1</v>
      </c>
      <c r="I21" s="8">
        <v>7.4</v>
      </c>
      <c r="J21" s="7">
        <v>70.900000000000006</v>
      </c>
      <c r="K21" s="8">
        <v>85.1</v>
      </c>
      <c r="L21" s="8">
        <v>530</v>
      </c>
    </row>
    <row r="22" spans="1:12" ht="17.25" thickBot="1">
      <c r="A22" s="5" t="s">
        <v>131</v>
      </c>
      <c r="B22" s="7">
        <v>30</v>
      </c>
      <c r="C22" s="8">
        <v>50</v>
      </c>
      <c r="D22" s="7">
        <v>0.84</v>
      </c>
      <c r="E22" s="8">
        <v>1.4</v>
      </c>
      <c r="F22" s="7">
        <v>0.99</v>
      </c>
      <c r="G22" s="8">
        <v>1.65</v>
      </c>
      <c r="H22" s="7">
        <v>23.19</v>
      </c>
      <c r="I22" s="8">
        <v>38.65</v>
      </c>
      <c r="J22" s="7">
        <v>100.6</v>
      </c>
      <c r="K22" s="8">
        <v>177</v>
      </c>
      <c r="L22" s="8">
        <v>602</v>
      </c>
    </row>
    <row r="23" spans="1:12" ht="15.75" thickBot="1">
      <c r="A23" s="5" t="s">
        <v>24</v>
      </c>
      <c r="B23" s="7">
        <v>95</v>
      </c>
      <c r="C23" s="8">
        <v>100</v>
      </c>
      <c r="D23" s="7">
        <v>0.38</v>
      </c>
      <c r="E23" s="8">
        <v>0.4</v>
      </c>
      <c r="F23" s="7">
        <v>0.38</v>
      </c>
      <c r="G23" s="8">
        <v>0.4</v>
      </c>
      <c r="H23" s="7">
        <v>9.31</v>
      </c>
      <c r="I23" s="8">
        <v>9.8000000000000007</v>
      </c>
      <c r="J23" s="7">
        <v>39.9</v>
      </c>
      <c r="K23" s="8">
        <v>42</v>
      </c>
      <c r="L23" s="8"/>
    </row>
    <row r="24" spans="1:12" ht="15.75" thickBot="1">
      <c r="A24" s="5" t="s">
        <v>27</v>
      </c>
      <c r="B24" s="7">
        <f>SUM(B21:B23)</f>
        <v>275</v>
      </c>
      <c r="C24" s="7">
        <f t="shared" ref="C24:K24" si="2">SUM(C21:C23)</f>
        <v>330</v>
      </c>
      <c r="D24" s="7">
        <f t="shared" si="2"/>
        <v>5.42</v>
      </c>
      <c r="E24" s="7">
        <f t="shared" si="2"/>
        <v>6.84</v>
      </c>
      <c r="F24" s="7">
        <f t="shared" si="2"/>
        <v>4.67</v>
      </c>
      <c r="G24" s="7">
        <f t="shared" si="2"/>
        <v>5.95</v>
      </c>
      <c r="H24" s="7">
        <f t="shared" si="2"/>
        <v>38.6</v>
      </c>
      <c r="I24" s="7">
        <f t="shared" si="2"/>
        <v>55.849999999999994</v>
      </c>
      <c r="J24" s="7">
        <f t="shared" si="2"/>
        <v>211.4</v>
      </c>
      <c r="K24" s="7">
        <f t="shared" si="2"/>
        <v>304.10000000000002</v>
      </c>
      <c r="L24" s="7"/>
    </row>
    <row r="25" spans="1:12" ht="15.75" thickBot="1">
      <c r="A25" s="9" t="s">
        <v>15</v>
      </c>
      <c r="B25" s="7">
        <f>B8+B10+B19+B24</f>
        <v>1327</v>
      </c>
      <c r="C25" s="7">
        <f t="shared" ref="C25:K25" si="3">C24+C19+C10+C8</f>
        <v>1604</v>
      </c>
      <c r="D25" s="7">
        <f t="shared" si="3"/>
        <v>34.839999999999996</v>
      </c>
      <c r="E25" s="7">
        <f t="shared" si="3"/>
        <v>42.449999999999996</v>
      </c>
      <c r="F25" s="7">
        <f t="shared" si="3"/>
        <v>26.990000000000002</v>
      </c>
      <c r="G25" s="7">
        <f t="shared" si="3"/>
        <v>34.300000000000004</v>
      </c>
      <c r="H25" s="7">
        <f t="shared" si="3"/>
        <v>173.39999999999998</v>
      </c>
      <c r="I25" s="7">
        <f t="shared" si="3"/>
        <v>224.72</v>
      </c>
      <c r="J25" s="7">
        <f t="shared" si="3"/>
        <v>976.19</v>
      </c>
      <c r="K25" s="7">
        <f t="shared" si="3"/>
        <v>1260.06</v>
      </c>
      <c r="L25" s="8"/>
    </row>
    <row r="26" spans="1:12" ht="15.75" thickBot="1">
      <c r="A26" s="5"/>
      <c r="B26" s="7"/>
      <c r="C26" s="8"/>
      <c r="D26" s="7"/>
      <c r="E26" s="8"/>
      <c r="F26" s="7"/>
      <c r="G26" s="8"/>
      <c r="H26" s="7"/>
      <c r="I26" s="8"/>
      <c r="J26" s="7"/>
      <c r="K26" s="8"/>
      <c r="L26" s="8"/>
    </row>
  </sheetData>
  <mergeCells count="6">
    <mergeCell ref="J2:K2"/>
    <mergeCell ref="A1:E1"/>
    <mergeCell ref="B2:C2"/>
    <mergeCell ref="D2:E2"/>
    <mergeCell ref="F2:G2"/>
    <mergeCell ref="H2:I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22</vt:i4>
      </vt:variant>
    </vt:vector>
  </HeadingPairs>
  <TitlesOfParts>
    <vt:vector size="22" baseType="lpstr">
      <vt:lpstr>29.10..2024</vt:lpstr>
      <vt:lpstr>30.10.2024</vt:lpstr>
      <vt:lpstr>31.10.2024</vt:lpstr>
      <vt:lpstr>1.11.2024</vt:lpstr>
      <vt:lpstr>2.11.2024</vt:lpstr>
      <vt:lpstr>5.11.2024</vt:lpstr>
      <vt:lpstr>6.11.2024</vt:lpstr>
      <vt:lpstr>7.11.2024</vt:lpstr>
      <vt:lpstr>8.11.2024</vt:lpstr>
      <vt:lpstr>11.11.2024</vt:lpstr>
      <vt:lpstr>12.11.2024</vt:lpstr>
      <vt:lpstr>13.11.2024</vt:lpstr>
      <vt:lpstr>14.11.2024</vt:lpstr>
      <vt:lpstr>15.11.2024</vt:lpstr>
      <vt:lpstr>18.11.2024</vt:lpstr>
      <vt:lpstr>19.11.2024</vt:lpstr>
      <vt:lpstr>20.11.2024</vt:lpstr>
      <vt:lpstr>21.11.2024</vt:lpstr>
      <vt:lpstr>22.11.2024</vt:lpstr>
      <vt:lpstr>25.11.2024</vt:lpstr>
      <vt:lpstr>Лист21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2024-10-31T08:32:07Z</dcterms:modified>
</cp:coreProperties>
</file>